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NT\COMMON\A PreAward Resource\Reports\PreAward Reporting-Quarterly_Annual - SB\FY21 Reports\Detail\"/>
    </mc:Choice>
  </mc:AlternateContent>
  <bookViews>
    <workbookView xWindow="240" yWindow="120" windowWidth="18060" windowHeight="7050" activeTab="1"/>
  </bookViews>
  <sheets>
    <sheet name="COP FY21 Submissions" sheetId="1" r:id="rId1"/>
    <sheet name="COP FY21 Awards" sheetId="2" r:id="rId2"/>
  </sheets>
  <definedNames>
    <definedName name="_xlnm._FilterDatabase" localSheetId="1" hidden="1">'COP FY21 Awards'!$A$1:$O$1</definedName>
    <definedName name="_xlnm._FilterDatabase" localSheetId="0" hidden="1">'COP FY21 Submissions'!$A$1:$L$1</definedName>
  </definedNames>
  <calcPr calcId="162913"/>
</workbook>
</file>

<file path=xl/calcChain.xml><?xml version="1.0" encoding="utf-8"?>
<calcChain xmlns="http://schemas.openxmlformats.org/spreadsheetml/2006/main">
  <c r="K47" i="2" l="1"/>
  <c r="L47" i="2"/>
  <c r="J47" i="2"/>
  <c r="J92" i="1"/>
  <c r="K92" i="1"/>
  <c r="I92" i="1"/>
</calcChain>
</file>

<file path=xl/sharedStrings.xml><?xml version="1.0" encoding="utf-8"?>
<sst xmlns="http://schemas.openxmlformats.org/spreadsheetml/2006/main" count="930" uniqueCount="344">
  <si>
    <t>Submitting Department</t>
  </si>
  <si>
    <t>PI</t>
  </si>
  <si>
    <t>FP Number</t>
  </si>
  <si>
    <t>Sponsor</t>
  </si>
  <si>
    <t>Project Title</t>
  </si>
  <si>
    <t>Sponsor Award Number</t>
  </si>
  <si>
    <t>Instrument Type</t>
  </si>
  <si>
    <t>Submission Type</t>
  </si>
  <si>
    <t>Project Start Date</t>
  </si>
  <si>
    <t>Project End Date</t>
  </si>
  <si>
    <t>Direct Costs</t>
  </si>
  <si>
    <t>Indirect Costs</t>
  </si>
  <si>
    <t>Grand Total</t>
  </si>
  <si>
    <t>College of Pharmacy</t>
  </si>
  <si>
    <t xml:space="preserve">Ludmila  Bakhireva </t>
  </si>
  <si>
    <t>Contract</t>
  </si>
  <si>
    <t>Funding Submission</t>
  </si>
  <si>
    <t>Subaward</t>
  </si>
  <si>
    <t>Johnnye Lewis</t>
  </si>
  <si>
    <t>Grant</t>
  </si>
  <si>
    <t>Non-specific Supplement</t>
  </si>
  <si>
    <t>Changjian Feng</t>
  </si>
  <si>
    <t>Susan Smolinske</t>
  </si>
  <si>
    <t>Specific Supplement</t>
  </si>
  <si>
    <t>Pavan Muttil</t>
  </si>
  <si>
    <t>Ke Jian (Jim) Liu</t>
  </si>
  <si>
    <t>NIH / National Institutes of Health</t>
  </si>
  <si>
    <t>Linda Felton</t>
  </si>
  <si>
    <t>VA / U.S. Department of Veterans Affairs</t>
  </si>
  <si>
    <t>Formulation and Batch Records for the VA Medical Center in Albuquerque, New Mexico</t>
  </si>
  <si>
    <t>Non-competing Continuation</t>
  </si>
  <si>
    <t>Total Submission:</t>
  </si>
  <si>
    <t>Total Requested Dollars:</t>
  </si>
  <si>
    <t>Award Date</t>
  </si>
  <si>
    <t xml:space="preserve">PI </t>
  </si>
  <si>
    <t>Matthew Campen</t>
  </si>
  <si>
    <t>NIH / National Institute of Environmental Health Sciences (NIEHS)</t>
  </si>
  <si>
    <t>HHS / Health Resources and Services Administration (HRSA)</t>
  </si>
  <si>
    <t>NIH / National Institute on Alcohol Abuse and Alcoholism (NIAAA)</t>
  </si>
  <si>
    <t>Total Awards:</t>
  </si>
  <si>
    <t>Total Awarded Dollars:</t>
  </si>
  <si>
    <t>FP00007694</t>
  </si>
  <si>
    <t>Defining Conformation Control of Electron Transfer in NO Synthases by a Multi-pronged Method</t>
  </si>
  <si>
    <t>FP00007809</t>
  </si>
  <si>
    <t>Center for Native American Environmental Health Equity Research - Renewal</t>
  </si>
  <si>
    <t>Professional Service Agreement (PSA)</t>
  </si>
  <si>
    <t>FP00007898</t>
  </si>
  <si>
    <t>The 11th Conference on Metal Toxicity and Carcinogenesis</t>
  </si>
  <si>
    <t>FP00007933</t>
  </si>
  <si>
    <t>Virtici, LLC</t>
  </si>
  <si>
    <t>Multi-layered Microneedles for Delivering VLPs-based Vaccines</t>
  </si>
  <si>
    <t>Debra Mackenzie</t>
  </si>
  <si>
    <t>Baylor College of Medicine</t>
  </si>
  <si>
    <t>Notification of Access to Toxic Effects of Ecigs Following Transition From Conventional Cigarettes - Continuation</t>
  </si>
  <si>
    <t>Laurie Hudson</t>
  </si>
  <si>
    <t>Scott Burchiel</t>
  </si>
  <si>
    <t>FP00008509</t>
  </si>
  <si>
    <t>Understanding Risk Gradients From Environment on Native American Child Health Trajectories: Toxicants, Immunomodulation, Metabolic Syndromes, &amp; Metals Exposure - Continuation</t>
  </si>
  <si>
    <t>Cooperative Agreement</t>
  </si>
  <si>
    <t>FP00008523</t>
  </si>
  <si>
    <t>Poison Center Stabilization and Enhancement Program - Continuation</t>
  </si>
  <si>
    <t>FYR Diagnostics, LLC</t>
  </si>
  <si>
    <t>Melanie Dodd</t>
  </si>
  <si>
    <t>FP00009030</t>
  </si>
  <si>
    <t>FP00009052</t>
  </si>
  <si>
    <t>Supplement to Understanding Risk Gradients From Environment on Native American Child Health Trajectories: Toxicants, Immunomodulation, Metabolic Syndromes, &amp; Metals Exposure - Specific Supplement</t>
  </si>
  <si>
    <t>FP00009077</t>
  </si>
  <si>
    <t>ENRICH-2: Stress-reactivity and Self-regulation in Infants With Prenatal Alcohol Exposure - Continuation</t>
  </si>
  <si>
    <t>Donald Godwin</t>
  </si>
  <si>
    <t>FP00009324</t>
  </si>
  <si>
    <t>Truman Health Services</t>
  </si>
  <si>
    <t>Pharmacy Consultant Services</t>
  </si>
  <si>
    <t>FP00009151</t>
  </si>
  <si>
    <t>Inhibition of Rad18 by Arsenic</t>
  </si>
  <si>
    <t>Esther Erdei</t>
  </si>
  <si>
    <t>FP00009152</t>
  </si>
  <si>
    <t>Missouri Breaks Industries Research, Inc.</t>
  </si>
  <si>
    <t>Factors Influencing Viral Respiratory Infections and Immunization in American Indians</t>
  </si>
  <si>
    <t>FP00009211</t>
  </si>
  <si>
    <t>Lynntech, Inc.</t>
  </si>
  <si>
    <t>An Inhaled Clofazimine Formulation for the Treatment of Tuberculosis - Non-specific Supplement</t>
  </si>
  <si>
    <t>FP00009220</t>
  </si>
  <si>
    <t>Formulation and Batch Records for the VA Medical Center in Albuquerque, New Mexico - Continuation</t>
  </si>
  <si>
    <t>FP00009274</t>
  </si>
  <si>
    <t>Expanded point-of-care SARS-CoV-2 Antigen, Antibody, and Strain Testing in Underserved NM Tribes</t>
  </si>
  <si>
    <t>FP00009348</t>
  </si>
  <si>
    <t>Hospice of New Mexico</t>
  </si>
  <si>
    <t>Consultant Pharmacist - Hospice of New Mexico - Continuation</t>
  </si>
  <si>
    <t>Sara  Nozadi</t>
  </si>
  <si>
    <t>FP00009371</t>
  </si>
  <si>
    <t>NIH / National Institute on Minority Health and Health Disparities (NIMHD)</t>
  </si>
  <si>
    <t>Development and Evaluation of an Accessible and Sustainable Online Parent-education Curriculum in Navajo Families</t>
  </si>
  <si>
    <t>FP00009372</t>
  </si>
  <si>
    <t>University of California, San Francisco</t>
  </si>
  <si>
    <t>Digital, Remote Education on Assessment &amp; Intervention</t>
  </si>
  <si>
    <t>FP00009383</t>
  </si>
  <si>
    <t>Columbia University</t>
  </si>
  <si>
    <t>Respiratory Infections and Immune Function in American Indian Adults: the Role of Metals and Tobacco Smoke</t>
  </si>
  <si>
    <t>FP00009384</t>
  </si>
  <si>
    <t>FP00009385</t>
  </si>
  <si>
    <t>Development of an Oral Vaccine Against COVID-19</t>
  </si>
  <si>
    <t>FP00009404</t>
  </si>
  <si>
    <t>FP00009424</t>
  </si>
  <si>
    <t>CRST COVID-19 - Wayakta He</t>
  </si>
  <si>
    <t>Alicia Bolt</t>
  </si>
  <si>
    <t>FP00009476</t>
  </si>
  <si>
    <t>DOD / Defense Health Program</t>
  </si>
  <si>
    <t>Inhalation Exposure to Military Grade Tungsten Alloys on Lung Fibrosis and Cardiovascular Health</t>
  </si>
  <si>
    <t>FP00009489</t>
  </si>
  <si>
    <t>PCR-based MiRNA Assessment of Neonatal Opioid Withdrawal Syndrome (NOWS) Severity</t>
  </si>
  <si>
    <t>FP00009501</t>
  </si>
  <si>
    <t>A Novel Sublingual Vaccine Platform</t>
  </si>
  <si>
    <t>Bryan Grassel</t>
  </si>
  <si>
    <t>FP00009516</t>
  </si>
  <si>
    <t>OptumCare New Mexico</t>
  </si>
  <si>
    <t>Optumcare Pharmaceutical Services - Continuation</t>
  </si>
  <si>
    <t>FP00009517</t>
  </si>
  <si>
    <t>Radiopharmaceutical Goods and Services - Continuation</t>
  </si>
  <si>
    <t>FP00009551</t>
  </si>
  <si>
    <t>American College of Medical Toxicology</t>
  </si>
  <si>
    <t>MOU ACMT ToxIC North American Snake Bite Registry - Continuation</t>
  </si>
  <si>
    <t>FP00009602</t>
  </si>
  <si>
    <t>Endogenous Zinc Protoporphyrin Formation and Brain Injury in Hemorrhagic Stroke</t>
  </si>
  <si>
    <t>FP00009613</t>
  </si>
  <si>
    <t>FACTORS INFLUENCING VIRAL RESPIRATORY INFECTIONS and IMMUNIZATION in AMERICAN INDIANS</t>
  </si>
  <si>
    <t>FP00009653</t>
  </si>
  <si>
    <t>Case Western Reserve University</t>
  </si>
  <si>
    <t>Air Pollution As an Epigenetic Modulator in Aging Associated Neurocognitive Declineair Pollution As an Epigenetic Modulator in Aging Associated Neurocognitive Decline</t>
  </si>
  <si>
    <t>FP00009669</t>
  </si>
  <si>
    <t>Long-term Neurodegenerative Consequences of Air Pollution Exposure During Pregnancy</t>
  </si>
  <si>
    <t>FP9211/Muttil</t>
  </si>
  <si>
    <t>1R01GM133973-01A1</t>
  </si>
  <si>
    <t>1R13ES032293-01</t>
  </si>
  <si>
    <t>5UH3OD023344-04</t>
  </si>
  <si>
    <t>GM130166</t>
  </si>
  <si>
    <t>PSA-16-016-A2</t>
  </si>
  <si>
    <t>5 H4BHS15529-12-00</t>
  </si>
  <si>
    <t>36C25820D0038</t>
  </si>
  <si>
    <t>3UH3OD023344-04S1</t>
  </si>
  <si>
    <t>FP00008836</t>
  </si>
  <si>
    <t>Mechanisms of Vascular Toxicity From Inhaled Toxicants - Continuation</t>
  </si>
  <si>
    <t>5R01ES014639-13</t>
  </si>
  <si>
    <t>9P50MD015706-06</t>
  </si>
  <si>
    <t>PSA-14-53-A2</t>
  </si>
  <si>
    <t>36C25818D0052</t>
  </si>
  <si>
    <t>5R01AA021771-08</t>
  </si>
  <si>
    <t>The Effect of the COVID-19 Pandemic on Alcohol Use and Psycho-somatic Health in Pregnant and Postpartum Women With Intersecting Vulnerabilities - Supplement</t>
  </si>
  <si>
    <t>3R01AA021771-08S1</t>
  </si>
  <si>
    <t xml:space="preserve">Created Date </t>
  </si>
  <si>
    <t>FP00009676</t>
  </si>
  <si>
    <t>Texas Tech University</t>
  </si>
  <si>
    <t>Pediatric Environmental Health Specialty Unit Program</t>
  </si>
  <si>
    <t>FP00009684</t>
  </si>
  <si>
    <t>Orodisperisble Film Containing High-payload of Anti-tubercular Drugs</t>
  </si>
  <si>
    <t>Pamela Hall</t>
  </si>
  <si>
    <t>FP00009715</t>
  </si>
  <si>
    <t>NIH / National Institute of Allergy and Infectious Diseases (NIAID)</t>
  </si>
  <si>
    <t>Vaccine-mediated Control of Bacterial Virulence Regulation and Infection - Continuation</t>
  </si>
  <si>
    <t>FP00009779</t>
  </si>
  <si>
    <t>New Mexico Department of Health</t>
  </si>
  <si>
    <t>COVID-19 Coronavirus All Hazards Line - Specific Supplement</t>
  </si>
  <si>
    <t>FP00009824</t>
  </si>
  <si>
    <t>University of Louisville</t>
  </si>
  <si>
    <t>Particulate Cr(VI) Toxicology in Human Lung Epithelial Cells and Fibroblasts - Continuation</t>
  </si>
  <si>
    <t>FP00009825</t>
  </si>
  <si>
    <t>COVID-19 Consultation Agreement With MBIRI</t>
  </si>
  <si>
    <t>FP00009893</t>
  </si>
  <si>
    <t>NYU Langone</t>
  </si>
  <si>
    <t>Research to Action: Assessing and Addressing Community Exposures to Environmental Contaminants Under the Leadership of NYU Dept. of Environmental Medicine</t>
  </si>
  <si>
    <t>FP00009897</t>
  </si>
  <si>
    <t>Sandia National Laboratories</t>
  </si>
  <si>
    <t>Sandia Isotope Request Tc99m</t>
  </si>
  <si>
    <t>FP00009913</t>
  </si>
  <si>
    <t>NIH / National Institutes of Health (HHS)</t>
  </si>
  <si>
    <t>Mutational Signatures of a Combined Environmental Exposure: Arsenic and Ultraviolet Radiation - Continuation</t>
  </si>
  <si>
    <t>FP00009945</t>
  </si>
  <si>
    <t>Duke University</t>
  </si>
  <si>
    <t>Attentional Mechanisms Underlying of Information Processing in a Sample of Navajo Children - Continuation</t>
  </si>
  <si>
    <t>FP00009953</t>
  </si>
  <si>
    <t>Neuro-inflammaging and Electronic Cigarettes (E-cigs)</t>
  </si>
  <si>
    <t>Renee-Claude Mercier</t>
  </si>
  <si>
    <t>FP00009983</t>
  </si>
  <si>
    <t>International Health Management Associates, Inc.</t>
  </si>
  <si>
    <t>Shionogi BMD US Surveillance Program</t>
  </si>
  <si>
    <t>FP00010027</t>
  </si>
  <si>
    <t>Denver Health and Hospital Authority</t>
  </si>
  <si>
    <t>Researched Abuse, Diversion and Addiction-related Surveillance (RADARS) System Work Order #16 - Continuation</t>
  </si>
  <si>
    <t>FP00010033</t>
  </si>
  <si>
    <t>Using Silicone Wristbands As Non-invasive, Passive, Environmental Monitors to Evaluate Seasonal and Within-family Correlation for Environmental Exposures. - Continuation</t>
  </si>
  <si>
    <t>FP00010036</t>
  </si>
  <si>
    <t>FP00010054</t>
  </si>
  <si>
    <t>A Novel Sublingual Pan-coronavirus Vaccine and Platform</t>
  </si>
  <si>
    <t>FP00008645</t>
  </si>
  <si>
    <t>Nob Hill Therapeutics, Inc.</t>
  </si>
  <si>
    <t>A Simple and Efficient Outpatient Dry Powder Amphotericin B-dryneb (Dry Powder Nebulizer) for Treatment of Susceptible and Multidrug Resistant Aspergillus/fungal Infections in Cystic Fibrosis, COPD, Asthma, Lung Transplant and Other Pulmonary Diseases</t>
  </si>
  <si>
    <t>NHT2020-1</t>
  </si>
  <si>
    <t>7000000687</t>
  </si>
  <si>
    <t>FP00008835</t>
  </si>
  <si>
    <t>Inhalation of Contaminated Mine Waste Dusts As a Route for Systemic Metal Toxicity - Continuation</t>
  </si>
  <si>
    <t>5R01ES026673-05</t>
  </si>
  <si>
    <t>FP9825/Erdei</t>
  </si>
  <si>
    <t>FY21UNM 030039</t>
  </si>
  <si>
    <t>PO2215115</t>
  </si>
  <si>
    <t>FP00009083</t>
  </si>
  <si>
    <t xml:space="preserve">NSF / National Science Foundation </t>
  </si>
  <si>
    <t>Conformations and Dynamics of Nitric Oxide Synthases Via 2d Infrared Spectroscopy</t>
  </si>
  <si>
    <t>2041692</t>
  </si>
  <si>
    <t>Barry Bleske</t>
  </si>
  <si>
    <t>FP00008383</t>
  </si>
  <si>
    <t>University of Michigan</t>
  </si>
  <si>
    <t>Genetic Determinants of ACEI Prodrug Activation - Continuation</t>
  </si>
  <si>
    <t>3003995922</t>
  </si>
  <si>
    <t>MOU/FP2589 Smolinske</t>
  </si>
  <si>
    <t>A03-3794</t>
  </si>
  <si>
    <t>RAD-E-068 WO#16</t>
  </si>
  <si>
    <t>FP00009951</t>
  </si>
  <si>
    <t>UNM Metal Exposure Toxicity Assessment on Tribal Lands in the Southwest (METALS) Superfund Research Program - Continuation</t>
  </si>
  <si>
    <t>FP00010077</t>
  </si>
  <si>
    <t>Strong Heart Shield Study</t>
  </si>
  <si>
    <t>FP00010082</t>
  </si>
  <si>
    <t>Center for Native American Environmental Health Equity Research - Renewal - Continuation</t>
  </si>
  <si>
    <t>FP00010083</t>
  </si>
  <si>
    <t>UNM Metal Exposure Toxicity Assessment on Tribal Lands in the Southwest (METALS) Superfund Research Program - Renewal</t>
  </si>
  <si>
    <t>FP00010105</t>
  </si>
  <si>
    <t>Occludin Fragments As Biomarker for BBB Damage and Intracerebral Hemorrhage in Acute Ischemic Stroke</t>
  </si>
  <si>
    <t>FP00010119</t>
  </si>
  <si>
    <t>Layered Microneedles for Delivering VLP-based Vaccines Against HPV</t>
  </si>
  <si>
    <t>FP00010157</t>
  </si>
  <si>
    <t>Arsenic, GATA-1, and Hematotoxicity - Specific Supplement</t>
  </si>
  <si>
    <t>FP00010158</t>
  </si>
  <si>
    <t>Arsenic, GATA-1, and Hematotoxicity - Continuation</t>
  </si>
  <si>
    <t>FP00010312</t>
  </si>
  <si>
    <t>New Mexico Center for Metals in Biology and Medicine - Continuation</t>
  </si>
  <si>
    <t>FP00010403</t>
  </si>
  <si>
    <t>COVID-19 Coronavirus All Hazards Line</t>
  </si>
  <si>
    <t>Sarah Blossom</t>
  </si>
  <si>
    <t>FP00010424</t>
  </si>
  <si>
    <t>Epigenetic Modulation of CD4 + T Cell Differentiation and Autoimmunity by Trichloroethylene</t>
  </si>
  <si>
    <t>FP00010425</t>
  </si>
  <si>
    <t>Acceleration of Circulatory and Neurological Aging Due to Wildfire Exposures</t>
  </si>
  <si>
    <t>FP00010429</t>
  </si>
  <si>
    <t>Arkansas Children's Research Institute</t>
  </si>
  <si>
    <t>COBRE Junior Investigator Mentor</t>
  </si>
  <si>
    <t>FP00010443</t>
  </si>
  <si>
    <t>Joe Anderson</t>
  </si>
  <si>
    <t>FP00010505</t>
  </si>
  <si>
    <t>Opioid Analgesics REMS Program Companies</t>
  </si>
  <si>
    <t>Safe Opioid Dispensing</t>
  </si>
  <si>
    <t>FP00010519</t>
  </si>
  <si>
    <t>The NIH-ECHO Recovery Cohort for Describing and Evaluating Risks for Post-acute Symptoms of SARS-CoV-2 Infection in U.S. Children (ECHO PASC)</t>
  </si>
  <si>
    <t>FP00010520</t>
  </si>
  <si>
    <t>Defining Conformation Control of Electron Transfer in NO Synthases by a Multi-pronged Method - Continuation</t>
  </si>
  <si>
    <t>FP00010528</t>
  </si>
  <si>
    <t>Syneos Health</t>
  </si>
  <si>
    <t>Viiv Healthcare Observational Research Study Agreement</t>
  </si>
  <si>
    <t>FP00010556</t>
  </si>
  <si>
    <t>New Mexico Center for Metals in Biology and Medicine - Specific Supplement</t>
  </si>
  <si>
    <t>FP00010558</t>
  </si>
  <si>
    <t>18/24 the Healthy Brain and Child Development National Consortium</t>
  </si>
  <si>
    <t>FP00010593</t>
  </si>
  <si>
    <t>A Novel Platform for Sublingual Vaccine Development</t>
  </si>
  <si>
    <t>FP00010607</t>
  </si>
  <si>
    <t>Ozone Effects on Gestational Lipid Profile and Vascular Tone</t>
  </si>
  <si>
    <t>FP00010627</t>
  </si>
  <si>
    <t>New Mexico Integrative Science Program Incorporating Research in Environmental Sciences (NM-INSPIRES) - Resubmission</t>
  </si>
  <si>
    <t>FP00010631</t>
  </si>
  <si>
    <t>First Nations Community Healthsource, Inc.</t>
  </si>
  <si>
    <t>First Nations Community Healthsource, Inc. - Continuation</t>
  </si>
  <si>
    <t>Graham Timmins</t>
  </si>
  <si>
    <t>FP00010635</t>
  </si>
  <si>
    <t>Olive View Medical Center-UCLA</t>
  </si>
  <si>
    <t>BBSRC-NSF/BIO: Quantum Pharmacology</t>
  </si>
  <si>
    <t>FP00010637</t>
  </si>
  <si>
    <t>VLP-based Vaccines for Targeting Staphylococcus Aureus Β-barrel Toxins</t>
  </si>
  <si>
    <t>FP00010638</t>
  </si>
  <si>
    <t>Mechanisms of Sex Bias in Tolerance of Staphylococcus Aureus Alpha-hemolysin</t>
  </si>
  <si>
    <t>FP00010642</t>
  </si>
  <si>
    <t>Improving Asthma Medication Adherence Using a Smart Inhaler and Cognitive Behavioral Therapy</t>
  </si>
  <si>
    <t>FP00010643</t>
  </si>
  <si>
    <t>Thuvia Systems LLC</t>
  </si>
  <si>
    <t>FP00010652</t>
  </si>
  <si>
    <t>Equipment Supplement to Defining the Conformational Control of Nitric Oxide Synthases by a Multipronged Approach</t>
  </si>
  <si>
    <t>FP00010656</t>
  </si>
  <si>
    <t>5R01AI145324-03</t>
  </si>
  <si>
    <t>A03-3796</t>
  </si>
  <si>
    <t>1R01ES030993-02</t>
  </si>
  <si>
    <t>ULRF 18-0890-01</t>
  </si>
  <si>
    <t>FP9676/Smolinske</t>
  </si>
  <si>
    <t>FP9983/Mercier</t>
  </si>
  <si>
    <t>FY21UNM 030039 A1</t>
  </si>
  <si>
    <t>FP00008384</t>
  </si>
  <si>
    <t>Developmental Exposures to Arsenic: Pneuminia, Immunity, and Microbiomes (DEAPIM)</t>
  </si>
  <si>
    <t>1R01ES031743-01A1</t>
  </si>
  <si>
    <t>Krista Dominguez-Salazar</t>
  </si>
  <si>
    <t>FP00010665</t>
  </si>
  <si>
    <t>Idaho State University</t>
  </si>
  <si>
    <t>Improving Behavioral Health Patient Experiences and Health Worker Wellness Through Empathy-grounded Training in Health Professions</t>
  </si>
  <si>
    <t>FP00010675</t>
  </si>
  <si>
    <t>NIH / National Institute on Aging (NIA)</t>
  </si>
  <si>
    <t>Air Pollution, Aging and Alzheimer’s: Evaluation of Outcomes, Approaches and Sources</t>
  </si>
  <si>
    <t>FP00010676</t>
  </si>
  <si>
    <t>FP00010710</t>
  </si>
  <si>
    <t>UNM Metal Exposure Toxicity Assessment on Tribal Lands in the Southwest (METALS) Superfund Research Program - Admin Diversity Supplement</t>
  </si>
  <si>
    <t>FP00010735</t>
  </si>
  <si>
    <t>New Mexico Center for Metals in Biology and Medicine - Equipment Supplement</t>
  </si>
  <si>
    <t>FP00010747</t>
  </si>
  <si>
    <t>Thinking Zinc: a Study of Zinc Supplementation to Counteract Adverse Effects of Mine Waste Exposure in Native American Communities</t>
  </si>
  <si>
    <t>FP00010805</t>
  </si>
  <si>
    <t>FP00010810</t>
  </si>
  <si>
    <t>NIH / National Institute of General Medical Sciences (NIGMS)</t>
  </si>
  <si>
    <t>Rapiflex MALDI TOF/TOF Mass Spectrometry</t>
  </si>
  <si>
    <t>FP00010812</t>
  </si>
  <si>
    <t>Merck, Sharp &amp; Dohme, Inc.</t>
  </si>
  <si>
    <t>Merck Sharp &amp; Dohme Corp. Site Validation</t>
  </si>
  <si>
    <t>FP00010822</t>
  </si>
  <si>
    <t>Oklahoma State University</t>
  </si>
  <si>
    <t>A New, Microplastic Exposure-focused Research Collaboration: From Freshwater Environment to Tribal Communities</t>
  </si>
  <si>
    <t>FP00010828</t>
  </si>
  <si>
    <t>FP00010846</t>
  </si>
  <si>
    <t>FP00010848</t>
  </si>
  <si>
    <t>Baylor University</t>
  </si>
  <si>
    <t>Reprogramming of the Innate Immune System by E-cig and Vaping Associated Lung Injury</t>
  </si>
  <si>
    <t>FP00010852</t>
  </si>
  <si>
    <t>FP00010889</t>
  </si>
  <si>
    <t>American Association of Poison Control Centers</t>
  </si>
  <si>
    <t>CDC WASH Project</t>
  </si>
  <si>
    <t>FP00010900</t>
  </si>
  <si>
    <t>Barbed Microneedles for Delivering VLP-based Vaccines Against HPV</t>
  </si>
  <si>
    <t>FP00010927</t>
  </si>
  <si>
    <t>FP00010978</t>
  </si>
  <si>
    <t>American Foundation for Pharmaceutical Ed.</t>
  </si>
  <si>
    <t>AFPE Gateway Fellowship 2021-22</t>
  </si>
  <si>
    <t>FP00010991</t>
  </si>
  <si>
    <t>5P50MD015706-07</t>
  </si>
  <si>
    <t>7R01ES030323-02</t>
  </si>
  <si>
    <t>034976-UNM Blossom</t>
  </si>
  <si>
    <t>PSA-11-54-A7</t>
  </si>
  <si>
    <t>212976</t>
  </si>
  <si>
    <t>5R01ES029369-04</t>
  </si>
  <si>
    <t>5P42ES025589-05</t>
  </si>
  <si>
    <t>5P20GM130422-02</t>
  </si>
  <si>
    <t>3P20GM130422-02S1</t>
  </si>
  <si>
    <t>5UH3OD023344-05</t>
  </si>
  <si>
    <t xml:space="preserve">FY22UNM 030039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</si>
</sst>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m/d/yyyy"/>
    <numFmt numFmtId="165" formatCode="[$-10409]&quot;$&quot;#,##0;\(&quot;$&quot;#,##0\)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rgb="FFADD8E6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164" fontId="2" fillId="0" borderId="1" xfId="0" applyNumberFormat="1" applyFont="1" applyFill="1" applyBorder="1" applyAlignment="1">
      <alignment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165" fontId="2" fillId="0" borderId="1" xfId="0" applyNumberFormat="1" applyFont="1" applyFill="1" applyBorder="1" applyAlignment="1">
      <alignment vertical="top" wrapText="1" readingOrder="1"/>
    </xf>
    <xf numFmtId="0" fontId="4" fillId="3" borderId="1" xfId="0" applyFont="1" applyFill="1" applyBorder="1"/>
    <xf numFmtId="165" fontId="4" fillId="3" borderId="1" xfId="0" applyNumberFormat="1" applyFont="1" applyFill="1" applyBorder="1"/>
    <xf numFmtId="0" fontId="5" fillId="0" borderId="0" xfId="0" applyFont="1" applyFill="1" applyBorder="1"/>
    <xf numFmtId="164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vertical="top" wrapText="1" readingOrder="1"/>
    </xf>
    <xf numFmtId="0" fontId="7" fillId="3" borderId="1" xfId="0" applyFont="1" applyFill="1" applyBorder="1"/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workbookViewId="0"/>
  </sheetViews>
  <sheetFormatPr defaultRowHeight="15"/>
  <cols>
    <col min="1" max="1" width="11.42578125" customWidth="1"/>
    <col min="2" max="2" width="15.42578125" customWidth="1"/>
    <col min="3" max="4" width="13" customWidth="1"/>
    <col min="5" max="5" width="19.85546875" customWidth="1"/>
    <col min="6" max="6" width="26.28515625" customWidth="1"/>
    <col min="7" max="7" width="11.7109375" customWidth="1"/>
    <col min="8" max="8" width="10.5703125" customWidth="1"/>
    <col min="9" max="9" width="14" customWidth="1"/>
    <col min="10" max="10" width="13.28515625" customWidth="1"/>
    <col min="11" max="11" width="13.42578125" customWidth="1"/>
    <col min="12" max="12" width="12" customWidth="1"/>
  </cols>
  <sheetData>
    <row r="1" spans="1:12" ht="30.75" customHeight="1" thickBot="1">
      <c r="A1" s="1" t="s">
        <v>148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6</v>
      </c>
    </row>
    <row r="2" spans="1:12" ht="30" customHeight="1" thickBot="1">
      <c r="A2" s="2">
        <v>44019.935416666704</v>
      </c>
      <c r="B2" s="3" t="s">
        <v>13</v>
      </c>
      <c r="C2" s="3" t="s">
        <v>54</v>
      </c>
      <c r="D2" s="3" t="s">
        <v>72</v>
      </c>
      <c r="E2" s="3" t="s">
        <v>26</v>
      </c>
      <c r="F2" s="3" t="s">
        <v>73</v>
      </c>
      <c r="G2" s="2">
        <v>44256.291666666701</v>
      </c>
      <c r="H2" s="2">
        <v>44985.291666666701</v>
      </c>
      <c r="I2" s="4">
        <v>91040</v>
      </c>
      <c r="J2" s="4">
        <v>30406</v>
      </c>
      <c r="K2" s="4">
        <v>121446</v>
      </c>
      <c r="L2" s="3" t="s">
        <v>19</v>
      </c>
    </row>
    <row r="3" spans="1:12" ht="51.75" thickBot="1">
      <c r="A3" s="2">
        <v>44019.948611111096</v>
      </c>
      <c r="B3" s="3" t="s">
        <v>13</v>
      </c>
      <c r="C3" s="3" t="s">
        <v>74</v>
      </c>
      <c r="D3" s="3" t="s">
        <v>75</v>
      </c>
      <c r="E3" s="3" t="s">
        <v>76</v>
      </c>
      <c r="F3" s="3" t="s">
        <v>77</v>
      </c>
      <c r="G3" s="2">
        <v>44287.25</v>
      </c>
      <c r="H3" s="2">
        <v>46112.25</v>
      </c>
      <c r="I3" s="4">
        <v>539729</v>
      </c>
      <c r="J3" s="4">
        <v>277960</v>
      </c>
      <c r="K3" s="4">
        <v>817689</v>
      </c>
      <c r="L3" s="3" t="s">
        <v>17</v>
      </c>
    </row>
    <row r="4" spans="1:12" ht="51.75" thickBot="1">
      <c r="A4" s="2">
        <v>44027.905555555597</v>
      </c>
      <c r="B4" s="3" t="s">
        <v>13</v>
      </c>
      <c r="C4" s="3" t="s">
        <v>24</v>
      </c>
      <c r="D4" s="3" t="s">
        <v>78</v>
      </c>
      <c r="E4" s="3" t="s">
        <v>79</v>
      </c>
      <c r="F4" s="3" t="s">
        <v>80</v>
      </c>
      <c r="G4" s="2">
        <v>43970.25</v>
      </c>
      <c r="H4" s="2">
        <v>44165.291666666701</v>
      </c>
      <c r="I4" s="4">
        <v>29036</v>
      </c>
      <c r="J4" s="4">
        <v>14954</v>
      </c>
      <c r="K4" s="4">
        <v>43990</v>
      </c>
      <c r="L4" s="3" t="s">
        <v>17</v>
      </c>
    </row>
    <row r="5" spans="1:12" ht="51.75" thickBot="1">
      <c r="A5" s="2">
        <v>44029.665972222203</v>
      </c>
      <c r="B5" s="3" t="s">
        <v>13</v>
      </c>
      <c r="C5" s="3" t="s">
        <v>27</v>
      </c>
      <c r="D5" s="3" t="s">
        <v>81</v>
      </c>
      <c r="E5" s="3" t="s">
        <v>28</v>
      </c>
      <c r="F5" s="3" t="s">
        <v>82</v>
      </c>
      <c r="G5" s="2">
        <v>44075.25</v>
      </c>
      <c r="H5" s="2">
        <v>44439.25</v>
      </c>
      <c r="I5" s="4">
        <v>223429</v>
      </c>
      <c r="J5" s="4">
        <v>115066</v>
      </c>
      <c r="K5" s="4">
        <v>338495</v>
      </c>
      <c r="L5" s="3" t="s">
        <v>15</v>
      </c>
    </row>
    <row r="6" spans="1:12" ht="51.75" thickBot="1">
      <c r="A6" s="2">
        <v>44034.802777777797</v>
      </c>
      <c r="B6" s="3" t="s">
        <v>13</v>
      </c>
      <c r="C6" s="3" t="s">
        <v>18</v>
      </c>
      <c r="D6" s="3" t="s">
        <v>83</v>
      </c>
      <c r="E6" s="3" t="s">
        <v>36</v>
      </c>
      <c r="F6" s="3" t="s">
        <v>84</v>
      </c>
      <c r="G6" s="2">
        <v>44075.25</v>
      </c>
      <c r="H6" s="2">
        <v>44804.25</v>
      </c>
      <c r="I6" s="4">
        <v>3554000</v>
      </c>
      <c r="J6" s="4">
        <v>1367325</v>
      </c>
      <c r="K6" s="4">
        <v>4921325</v>
      </c>
      <c r="L6" s="3" t="s">
        <v>19</v>
      </c>
    </row>
    <row r="7" spans="1:12" ht="26.25" thickBot="1">
      <c r="A7" s="2">
        <v>44036.112500000003</v>
      </c>
      <c r="B7" s="3" t="s">
        <v>13</v>
      </c>
      <c r="C7" s="3" t="s">
        <v>68</v>
      </c>
      <c r="D7" s="3" t="s">
        <v>69</v>
      </c>
      <c r="E7" s="3" t="s">
        <v>70</v>
      </c>
      <c r="F7" s="3" t="s">
        <v>71</v>
      </c>
      <c r="G7" s="2">
        <v>43647.25</v>
      </c>
      <c r="H7" s="2">
        <v>44377.25</v>
      </c>
      <c r="I7" s="4">
        <v>50000</v>
      </c>
      <c r="J7" s="4">
        <v>0</v>
      </c>
      <c r="K7" s="4">
        <v>50000</v>
      </c>
      <c r="L7" s="3" t="s">
        <v>15</v>
      </c>
    </row>
    <row r="8" spans="1:12" ht="39" thickBot="1">
      <c r="A8" s="2">
        <v>44040.652777777803</v>
      </c>
      <c r="B8" s="3" t="s">
        <v>13</v>
      </c>
      <c r="C8" s="3" t="s">
        <v>62</v>
      </c>
      <c r="D8" s="3" t="s">
        <v>85</v>
      </c>
      <c r="E8" s="3" t="s">
        <v>86</v>
      </c>
      <c r="F8" s="3" t="s">
        <v>87</v>
      </c>
      <c r="G8" s="2">
        <v>44044.25</v>
      </c>
      <c r="H8" s="2">
        <v>44773.25</v>
      </c>
      <c r="I8" s="4">
        <v>13151</v>
      </c>
      <c r="J8" s="4">
        <v>0</v>
      </c>
      <c r="K8" s="4">
        <v>13151</v>
      </c>
      <c r="L8" s="3" t="s">
        <v>15</v>
      </c>
    </row>
    <row r="9" spans="1:12" ht="64.5" thickBot="1">
      <c r="A9" s="2">
        <v>44042.826388888898</v>
      </c>
      <c r="B9" s="3" t="s">
        <v>13</v>
      </c>
      <c r="C9" s="3" t="s">
        <v>88</v>
      </c>
      <c r="D9" s="3" t="s">
        <v>89</v>
      </c>
      <c r="E9" s="3" t="s">
        <v>90</v>
      </c>
      <c r="F9" s="3" t="s">
        <v>91</v>
      </c>
      <c r="G9" s="2">
        <v>44287.25</v>
      </c>
      <c r="H9" s="2">
        <v>45382.25</v>
      </c>
      <c r="I9" s="4">
        <v>1284687</v>
      </c>
      <c r="J9" s="4">
        <v>661614</v>
      </c>
      <c r="K9" s="4">
        <v>1946301</v>
      </c>
      <c r="L9" s="3" t="s">
        <v>19</v>
      </c>
    </row>
    <row r="10" spans="1:12" ht="39" thickBot="1">
      <c r="A10" s="2">
        <v>44042.839583333298</v>
      </c>
      <c r="B10" s="3" t="s">
        <v>13</v>
      </c>
      <c r="C10" s="3" t="s">
        <v>51</v>
      </c>
      <c r="D10" s="3" t="s">
        <v>92</v>
      </c>
      <c r="E10" s="3" t="s">
        <v>93</v>
      </c>
      <c r="F10" s="3" t="s">
        <v>94</v>
      </c>
      <c r="G10" s="2">
        <v>44287.25</v>
      </c>
      <c r="H10" s="2">
        <v>45382.25</v>
      </c>
      <c r="I10" s="4">
        <v>1671732</v>
      </c>
      <c r="J10" s="4">
        <v>860642</v>
      </c>
      <c r="K10" s="4">
        <v>2532374</v>
      </c>
      <c r="L10" s="3" t="s">
        <v>17</v>
      </c>
    </row>
    <row r="11" spans="1:12" ht="51.75" thickBot="1">
      <c r="A11" s="2">
        <v>44046.707638888904</v>
      </c>
      <c r="B11" s="3" t="s">
        <v>13</v>
      </c>
      <c r="C11" s="3" t="s">
        <v>55</v>
      </c>
      <c r="D11" s="3" t="s">
        <v>95</v>
      </c>
      <c r="E11" s="3" t="s">
        <v>96</v>
      </c>
      <c r="F11" s="3" t="s">
        <v>97</v>
      </c>
      <c r="G11" s="2">
        <v>44287.25</v>
      </c>
      <c r="H11" s="2">
        <v>46112.25</v>
      </c>
      <c r="I11" s="4">
        <v>284992</v>
      </c>
      <c r="J11" s="4">
        <v>146771</v>
      </c>
      <c r="K11" s="4">
        <v>431763</v>
      </c>
      <c r="L11" s="3" t="s">
        <v>17</v>
      </c>
    </row>
    <row r="12" spans="1:12" ht="64.5" thickBot="1">
      <c r="A12" s="2">
        <v>44046.8034722222</v>
      </c>
      <c r="B12" s="3" t="s">
        <v>13</v>
      </c>
      <c r="C12" s="3" t="s">
        <v>35</v>
      </c>
      <c r="D12" s="3" t="s">
        <v>98</v>
      </c>
      <c r="E12" s="3" t="s">
        <v>52</v>
      </c>
      <c r="F12" s="3" t="s">
        <v>53</v>
      </c>
      <c r="G12" s="2">
        <v>44044.25</v>
      </c>
      <c r="H12" s="2">
        <v>44408.25</v>
      </c>
      <c r="I12" s="4">
        <v>72292</v>
      </c>
      <c r="J12" s="4">
        <v>37231</v>
      </c>
      <c r="K12" s="4">
        <v>109523</v>
      </c>
      <c r="L12" s="3" t="s">
        <v>17</v>
      </c>
    </row>
    <row r="13" spans="1:12" ht="26.25" thickBot="1">
      <c r="A13" s="2">
        <v>44046.880555555603</v>
      </c>
      <c r="B13" s="3" t="s">
        <v>13</v>
      </c>
      <c r="C13" s="3" t="s">
        <v>24</v>
      </c>
      <c r="D13" s="3" t="s">
        <v>99</v>
      </c>
      <c r="E13" s="3" t="s">
        <v>49</v>
      </c>
      <c r="F13" s="3" t="s">
        <v>100</v>
      </c>
      <c r="G13" s="2">
        <v>44197.291666666701</v>
      </c>
      <c r="H13" s="2">
        <v>44561.291666666701</v>
      </c>
      <c r="I13" s="4">
        <v>46099</v>
      </c>
      <c r="J13" s="4">
        <v>24893</v>
      </c>
      <c r="K13" s="4">
        <v>70992</v>
      </c>
      <c r="L13" s="3" t="s">
        <v>15</v>
      </c>
    </row>
    <row r="14" spans="1:12" ht="51.75" thickBot="1">
      <c r="A14" s="2">
        <v>44049.774305555598</v>
      </c>
      <c r="B14" s="3" t="s">
        <v>13</v>
      </c>
      <c r="C14" s="3" t="s">
        <v>27</v>
      </c>
      <c r="D14" s="3" t="s">
        <v>101</v>
      </c>
      <c r="E14" s="3" t="s">
        <v>28</v>
      </c>
      <c r="F14" s="3" t="s">
        <v>29</v>
      </c>
      <c r="G14" s="2">
        <v>44075.25</v>
      </c>
      <c r="H14" s="2">
        <v>44439.25</v>
      </c>
      <c r="I14" s="4">
        <v>223429</v>
      </c>
      <c r="J14" s="4">
        <v>115066</v>
      </c>
      <c r="K14" s="4">
        <v>338495</v>
      </c>
      <c r="L14" s="3" t="s">
        <v>15</v>
      </c>
    </row>
    <row r="15" spans="1:12" ht="51.75" thickBot="1">
      <c r="A15" s="2">
        <v>44054.620138888902</v>
      </c>
      <c r="B15" s="3" t="s">
        <v>13</v>
      </c>
      <c r="C15" s="3" t="s">
        <v>74</v>
      </c>
      <c r="D15" s="3" t="s">
        <v>102</v>
      </c>
      <c r="E15" s="3" t="s">
        <v>36</v>
      </c>
      <c r="F15" s="3" t="s">
        <v>103</v>
      </c>
      <c r="G15" s="2">
        <v>44287.25</v>
      </c>
      <c r="H15" s="2">
        <v>45016.25</v>
      </c>
      <c r="I15" s="4">
        <v>275000</v>
      </c>
      <c r="J15" s="4">
        <v>42057</v>
      </c>
      <c r="K15" s="4">
        <v>317057</v>
      </c>
      <c r="L15" s="3" t="s">
        <v>19</v>
      </c>
    </row>
    <row r="16" spans="1:12" ht="51.75" thickBot="1">
      <c r="A16" s="2">
        <v>44063.9506944444</v>
      </c>
      <c r="B16" s="3" t="s">
        <v>13</v>
      </c>
      <c r="C16" s="3" t="s">
        <v>104</v>
      </c>
      <c r="D16" s="3" t="s">
        <v>105</v>
      </c>
      <c r="E16" s="3" t="s">
        <v>106</v>
      </c>
      <c r="F16" s="3" t="s">
        <v>107</v>
      </c>
      <c r="G16" s="2">
        <v>44228.291666666701</v>
      </c>
      <c r="H16" s="2">
        <v>45688.291666666701</v>
      </c>
      <c r="I16" s="4">
        <v>1591335</v>
      </c>
      <c r="J16" s="4">
        <v>773555</v>
      </c>
      <c r="K16" s="4">
        <v>2364890</v>
      </c>
      <c r="L16" s="3" t="s">
        <v>19</v>
      </c>
    </row>
    <row r="17" spans="1:12" ht="51.75" thickBot="1">
      <c r="A17" s="2">
        <v>44067.650694444397</v>
      </c>
      <c r="B17" s="3" t="s">
        <v>13</v>
      </c>
      <c r="C17" s="3" t="s">
        <v>14</v>
      </c>
      <c r="D17" s="3" t="s">
        <v>108</v>
      </c>
      <c r="E17" s="3" t="s">
        <v>61</v>
      </c>
      <c r="F17" s="3" t="s">
        <v>109</v>
      </c>
      <c r="G17" s="2">
        <v>44287.25</v>
      </c>
      <c r="H17" s="2">
        <v>45291.291666666701</v>
      </c>
      <c r="I17" s="4">
        <v>424057</v>
      </c>
      <c r="J17" s="4">
        <v>218389</v>
      </c>
      <c r="K17" s="4">
        <v>642446</v>
      </c>
      <c r="L17" s="3" t="s">
        <v>17</v>
      </c>
    </row>
    <row r="18" spans="1:12" ht="26.25" thickBot="1">
      <c r="A18" s="2">
        <v>44068.706250000003</v>
      </c>
      <c r="B18" s="3" t="s">
        <v>13</v>
      </c>
      <c r="C18" s="3" t="s">
        <v>24</v>
      </c>
      <c r="D18" s="3" t="s">
        <v>110</v>
      </c>
      <c r="E18" s="3" t="s">
        <v>49</v>
      </c>
      <c r="F18" s="3" t="s">
        <v>111</v>
      </c>
      <c r="G18" s="2">
        <v>44287.25</v>
      </c>
      <c r="H18" s="2">
        <v>45016.25</v>
      </c>
      <c r="I18" s="4">
        <v>108411</v>
      </c>
      <c r="J18" s="4">
        <v>55831</v>
      </c>
      <c r="K18" s="4">
        <v>164242</v>
      </c>
      <c r="L18" s="3" t="s">
        <v>17</v>
      </c>
    </row>
    <row r="19" spans="1:12" ht="51.75" thickBot="1">
      <c r="A19" s="2">
        <v>44071.672222222202</v>
      </c>
      <c r="B19" s="3" t="s">
        <v>13</v>
      </c>
      <c r="C19" s="3" t="s">
        <v>112</v>
      </c>
      <c r="D19" s="3" t="s">
        <v>113</v>
      </c>
      <c r="E19" s="3" t="s">
        <v>114</v>
      </c>
      <c r="F19" s="3" t="s">
        <v>115</v>
      </c>
      <c r="G19" s="2">
        <v>44044.25</v>
      </c>
      <c r="H19" s="2">
        <v>44773.25</v>
      </c>
      <c r="I19" s="4">
        <v>157261</v>
      </c>
      <c r="J19" s="4">
        <v>84921</v>
      </c>
      <c r="K19" s="4">
        <v>242182</v>
      </c>
      <c r="L19" s="3" t="s">
        <v>45</v>
      </c>
    </row>
    <row r="20" spans="1:12" ht="26.25" thickBot="1">
      <c r="A20" s="2">
        <v>44071.698611111096</v>
      </c>
      <c r="B20" s="3" t="s">
        <v>13</v>
      </c>
      <c r="C20" s="3" t="s">
        <v>112</v>
      </c>
      <c r="D20" s="3" t="s">
        <v>116</v>
      </c>
      <c r="E20" s="3" t="s">
        <v>28</v>
      </c>
      <c r="F20" s="3" t="s">
        <v>117</v>
      </c>
      <c r="G20" s="2">
        <v>44101.25</v>
      </c>
      <c r="H20" s="2">
        <v>44465.25</v>
      </c>
      <c r="I20" s="4">
        <v>138121</v>
      </c>
      <c r="J20" s="4">
        <v>13812</v>
      </c>
      <c r="K20" s="4">
        <v>151933</v>
      </c>
      <c r="L20" s="3" t="s">
        <v>15</v>
      </c>
    </row>
    <row r="21" spans="1:12" ht="39" thickBot="1">
      <c r="A21" s="2">
        <v>44077.645833333299</v>
      </c>
      <c r="B21" s="3" t="s">
        <v>13</v>
      </c>
      <c r="C21" s="3" t="s">
        <v>22</v>
      </c>
      <c r="D21" s="3" t="s">
        <v>118</v>
      </c>
      <c r="E21" s="3" t="s">
        <v>119</v>
      </c>
      <c r="F21" s="3" t="s">
        <v>120</v>
      </c>
      <c r="G21" s="2">
        <v>44075.25</v>
      </c>
      <c r="H21" s="2">
        <v>44926.291666666701</v>
      </c>
      <c r="I21" s="4">
        <v>4044</v>
      </c>
      <c r="J21" s="4">
        <v>2082</v>
      </c>
      <c r="K21" s="4">
        <v>6126</v>
      </c>
      <c r="L21" s="3" t="s">
        <v>15</v>
      </c>
    </row>
    <row r="22" spans="1:12" ht="51.75" thickBot="1">
      <c r="A22" s="2">
        <v>44089.697222222203</v>
      </c>
      <c r="B22" s="3" t="s">
        <v>13</v>
      </c>
      <c r="C22" s="3" t="s">
        <v>25</v>
      </c>
      <c r="D22" s="3" t="s">
        <v>121</v>
      </c>
      <c r="E22" s="3" t="s">
        <v>26</v>
      </c>
      <c r="F22" s="3" t="s">
        <v>122</v>
      </c>
      <c r="G22" s="2">
        <v>44378.25</v>
      </c>
      <c r="H22" s="2">
        <v>46203.25</v>
      </c>
      <c r="I22" s="4">
        <v>1250000</v>
      </c>
      <c r="J22" s="4">
        <v>643750</v>
      </c>
      <c r="K22" s="4">
        <v>1893750</v>
      </c>
      <c r="L22" s="3" t="s">
        <v>19</v>
      </c>
    </row>
    <row r="23" spans="1:12" ht="64.5" thickBot="1">
      <c r="A23" s="2">
        <v>44090.881944444402</v>
      </c>
      <c r="B23" s="3" t="s">
        <v>13</v>
      </c>
      <c r="C23" s="3" t="s">
        <v>74</v>
      </c>
      <c r="D23" s="3" t="s">
        <v>123</v>
      </c>
      <c r="E23" s="3" t="s">
        <v>76</v>
      </c>
      <c r="F23" s="3" t="s">
        <v>124</v>
      </c>
      <c r="G23" s="2">
        <v>44378.25</v>
      </c>
      <c r="H23" s="2">
        <v>46203.25</v>
      </c>
      <c r="I23" s="4">
        <v>539729</v>
      </c>
      <c r="J23" s="4">
        <v>277960</v>
      </c>
      <c r="K23" s="4">
        <v>817689</v>
      </c>
      <c r="L23" s="3" t="s">
        <v>17</v>
      </c>
    </row>
    <row r="24" spans="1:12" ht="90" thickBot="1">
      <c r="A24" s="2">
        <v>44102.616666666698</v>
      </c>
      <c r="B24" s="3" t="s">
        <v>13</v>
      </c>
      <c r="C24" s="3" t="s">
        <v>35</v>
      </c>
      <c r="D24" s="3" t="s">
        <v>125</v>
      </c>
      <c r="E24" s="3" t="s">
        <v>126</v>
      </c>
      <c r="F24" s="3" t="s">
        <v>127</v>
      </c>
      <c r="G24" s="2">
        <v>44378.25</v>
      </c>
      <c r="H24" s="2">
        <v>46203.25</v>
      </c>
      <c r="I24" s="4">
        <v>378228</v>
      </c>
      <c r="J24" s="4">
        <v>194787</v>
      </c>
      <c r="K24" s="4">
        <v>573015</v>
      </c>
      <c r="L24" s="3" t="s">
        <v>17</v>
      </c>
    </row>
    <row r="25" spans="1:12" ht="51.75" thickBot="1">
      <c r="A25" s="2">
        <v>44104.786111111098</v>
      </c>
      <c r="B25" s="3" t="s">
        <v>13</v>
      </c>
      <c r="C25" s="3" t="s">
        <v>35</v>
      </c>
      <c r="D25" s="3" t="s">
        <v>128</v>
      </c>
      <c r="E25" s="3" t="s">
        <v>36</v>
      </c>
      <c r="F25" s="3" t="s">
        <v>129</v>
      </c>
      <c r="G25" s="2">
        <v>44378.25</v>
      </c>
      <c r="H25" s="2">
        <v>44742.25</v>
      </c>
      <c r="I25" s="4">
        <v>183807</v>
      </c>
      <c r="J25" s="4">
        <v>94661</v>
      </c>
      <c r="K25" s="4">
        <v>278468</v>
      </c>
      <c r="L25" s="3" t="s">
        <v>19</v>
      </c>
    </row>
    <row r="26" spans="1:12" ht="39" thickBot="1">
      <c r="A26" s="2">
        <v>44105.5847222222</v>
      </c>
      <c r="B26" s="3" t="s">
        <v>13</v>
      </c>
      <c r="C26" s="3" t="s">
        <v>22</v>
      </c>
      <c r="D26" s="3" t="s">
        <v>149</v>
      </c>
      <c r="E26" s="3" t="s">
        <v>150</v>
      </c>
      <c r="F26" s="3" t="s">
        <v>151</v>
      </c>
      <c r="G26" s="2">
        <v>44233.291666666701</v>
      </c>
      <c r="H26" s="2">
        <v>45535.25</v>
      </c>
      <c r="I26" s="4">
        <v>6600</v>
      </c>
      <c r="J26" s="4">
        <v>3400</v>
      </c>
      <c r="K26" s="4">
        <v>10000</v>
      </c>
      <c r="L26" s="3" t="s">
        <v>15</v>
      </c>
    </row>
    <row r="27" spans="1:12" ht="39" thickBot="1">
      <c r="A27" s="2">
        <v>44105.868055555598</v>
      </c>
      <c r="B27" s="3" t="s">
        <v>13</v>
      </c>
      <c r="C27" s="3" t="s">
        <v>24</v>
      </c>
      <c r="D27" s="3" t="s">
        <v>152</v>
      </c>
      <c r="E27" s="3" t="s">
        <v>26</v>
      </c>
      <c r="F27" s="3" t="s">
        <v>153</v>
      </c>
      <c r="G27" s="2">
        <v>44378.25</v>
      </c>
      <c r="H27" s="2">
        <v>45107.25</v>
      </c>
      <c r="I27" s="4">
        <v>275000</v>
      </c>
      <c r="J27" s="4">
        <v>141625</v>
      </c>
      <c r="K27" s="4">
        <v>416625</v>
      </c>
      <c r="L27" s="3" t="s">
        <v>19</v>
      </c>
    </row>
    <row r="28" spans="1:12" ht="51.75" thickBot="1">
      <c r="A28" s="2">
        <v>44112.755555555603</v>
      </c>
      <c r="B28" s="3" t="s">
        <v>13</v>
      </c>
      <c r="C28" s="3" t="s">
        <v>154</v>
      </c>
      <c r="D28" s="3" t="s">
        <v>155</v>
      </c>
      <c r="E28" s="3" t="s">
        <v>156</v>
      </c>
      <c r="F28" s="3" t="s">
        <v>157</v>
      </c>
      <c r="G28" s="2">
        <v>44197.291666666701</v>
      </c>
      <c r="H28" s="2">
        <v>44561.291666666701</v>
      </c>
      <c r="I28" s="4">
        <v>250000</v>
      </c>
      <c r="J28" s="4">
        <v>128750</v>
      </c>
      <c r="K28" s="4">
        <v>378750</v>
      </c>
      <c r="L28" s="3" t="s">
        <v>19</v>
      </c>
    </row>
    <row r="29" spans="1:12" ht="39" thickBot="1">
      <c r="A29" s="2">
        <v>44125.728472222203</v>
      </c>
      <c r="B29" s="3" t="s">
        <v>13</v>
      </c>
      <c r="C29" s="3" t="s">
        <v>22</v>
      </c>
      <c r="D29" s="3" t="s">
        <v>158</v>
      </c>
      <c r="E29" s="3" t="s">
        <v>159</v>
      </c>
      <c r="F29" s="3" t="s">
        <v>160</v>
      </c>
      <c r="G29" s="2">
        <v>44013.25</v>
      </c>
      <c r="H29" s="2">
        <v>44196.291666666701</v>
      </c>
      <c r="I29" s="4">
        <v>427907</v>
      </c>
      <c r="J29" s="4">
        <v>23535</v>
      </c>
      <c r="K29" s="4">
        <v>451442</v>
      </c>
      <c r="L29" s="3" t="s">
        <v>15</v>
      </c>
    </row>
    <row r="30" spans="1:12" ht="51.75" thickBot="1">
      <c r="A30" s="2">
        <v>44137.867361111101</v>
      </c>
      <c r="B30" s="3" t="s">
        <v>13</v>
      </c>
      <c r="C30" s="3" t="s">
        <v>25</v>
      </c>
      <c r="D30" s="3" t="s">
        <v>161</v>
      </c>
      <c r="E30" s="3" t="s">
        <v>162</v>
      </c>
      <c r="F30" s="3" t="s">
        <v>163</v>
      </c>
      <c r="G30" s="2">
        <v>44136.25</v>
      </c>
      <c r="H30" s="2">
        <v>44500.25</v>
      </c>
      <c r="I30" s="4">
        <v>26741</v>
      </c>
      <c r="J30" s="4">
        <v>13772</v>
      </c>
      <c r="K30" s="4">
        <v>40513</v>
      </c>
      <c r="L30" s="3" t="s">
        <v>17</v>
      </c>
    </row>
    <row r="31" spans="1:12" ht="39" thickBot="1">
      <c r="A31" s="2">
        <v>44137.886111111096</v>
      </c>
      <c r="B31" s="3" t="s">
        <v>13</v>
      </c>
      <c r="C31" s="3" t="s">
        <v>74</v>
      </c>
      <c r="D31" s="3" t="s">
        <v>164</v>
      </c>
      <c r="E31" s="3" t="s">
        <v>76</v>
      </c>
      <c r="F31" s="3" t="s">
        <v>165</v>
      </c>
      <c r="G31" s="2">
        <v>44044.25</v>
      </c>
      <c r="H31" s="2">
        <v>44165.291666666701</v>
      </c>
      <c r="I31" s="4">
        <v>1320</v>
      </c>
      <c r="J31" s="4">
        <v>680</v>
      </c>
      <c r="K31" s="4">
        <v>2000</v>
      </c>
      <c r="L31" s="3" t="s">
        <v>17</v>
      </c>
    </row>
    <row r="32" spans="1:12" ht="90" thickBot="1">
      <c r="A32" s="2">
        <v>44148.006249999999</v>
      </c>
      <c r="B32" s="3" t="s">
        <v>13</v>
      </c>
      <c r="C32" s="3" t="s">
        <v>74</v>
      </c>
      <c r="D32" s="3" t="s">
        <v>166</v>
      </c>
      <c r="E32" s="3" t="s">
        <v>167</v>
      </c>
      <c r="F32" s="3" t="s">
        <v>168</v>
      </c>
      <c r="G32" s="2">
        <v>44501.25</v>
      </c>
      <c r="H32" s="2">
        <v>46326.25</v>
      </c>
      <c r="I32" s="4">
        <v>176730</v>
      </c>
      <c r="J32" s="4">
        <v>91016</v>
      </c>
      <c r="K32" s="4">
        <v>267746</v>
      </c>
      <c r="L32" s="3" t="s">
        <v>17</v>
      </c>
    </row>
    <row r="33" spans="1:12" ht="26.25" thickBot="1">
      <c r="A33" s="2">
        <v>44148.782638888901</v>
      </c>
      <c r="B33" s="3" t="s">
        <v>13</v>
      </c>
      <c r="C33" s="3" t="s">
        <v>112</v>
      </c>
      <c r="D33" s="3" t="s">
        <v>169</v>
      </c>
      <c r="E33" s="3" t="s">
        <v>170</v>
      </c>
      <c r="F33" s="3" t="s">
        <v>171</v>
      </c>
      <c r="G33" s="2">
        <v>44105.25</v>
      </c>
      <c r="H33" s="2">
        <v>44469.25</v>
      </c>
      <c r="I33" s="4">
        <v>909</v>
      </c>
      <c r="J33" s="4">
        <v>491</v>
      </c>
      <c r="K33" s="4">
        <v>1400</v>
      </c>
      <c r="L33" s="3" t="s">
        <v>17</v>
      </c>
    </row>
    <row r="34" spans="1:12" ht="64.5" thickBot="1">
      <c r="A34" s="2">
        <v>44152.918749999997</v>
      </c>
      <c r="B34" s="3" t="s">
        <v>13</v>
      </c>
      <c r="C34" s="3" t="s">
        <v>25</v>
      </c>
      <c r="D34" s="3" t="s">
        <v>172</v>
      </c>
      <c r="E34" s="3" t="s">
        <v>173</v>
      </c>
      <c r="F34" s="3" t="s">
        <v>174</v>
      </c>
      <c r="G34" s="2">
        <v>44228.291666666701</v>
      </c>
      <c r="H34" s="2">
        <v>44592.291666666701</v>
      </c>
      <c r="I34" s="4">
        <v>374556</v>
      </c>
      <c r="J34" s="4">
        <v>136410</v>
      </c>
      <c r="K34" s="4">
        <v>510966</v>
      </c>
      <c r="L34" s="3" t="s">
        <v>19</v>
      </c>
    </row>
    <row r="35" spans="1:12" ht="51.75" thickBot="1">
      <c r="A35" s="2">
        <v>44160.635416666701</v>
      </c>
      <c r="B35" s="3" t="s">
        <v>13</v>
      </c>
      <c r="C35" s="3" t="s">
        <v>88</v>
      </c>
      <c r="D35" s="3" t="s">
        <v>175</v>
      </c>
      <c r="E35" s="3" t="s">
        <v>176</v>
      </c>
      <c r="F35" s="3" t="s">
        <v>177</v>
      </c>
      <c r="G35" s="2">
        <v>44075.25</v>
      </c>
      <c r="H35" s="2">
        <v>44255.291666666701</v>
      </c>
      <c r="I35" s="4">
        <v>20741</v>
      </c>
      <c r="J35" s="4">
        <v>10681</v>
      </c>
      <c r="K35" s="4">
        <v>31422</v>
      </c>
      <c r="L35" s="3" t="s">
        <v>17</v>
      </c>
    </row>
    <row r="36" spans="1:12" ht="64.5" thickBot="1">
      <c r="A36" s="2">
        <v>44165.672916666699</v>
      </c>
      <c r="B36" s="3" t="s">
        <v>13</v>
      </c>
      <c r="C36" s="3" t="s">
        <v>18</v>
      </c>
      <c r="D36" s="3" t="s">
        <v>215</v>
      </c>
      <c r="E36" s="3" t="s">
        <v>36</v>
      </c>
      <c r="F36" s="3" t="s">
        <v>216</v>
      </c>
      <c r="G36" s="2">
        <v>44287.25</v>
      </c>
      <c r="H36" s="2">
        <v>44651.25</v>
      </c>
      <c r="I36" s="4">
        <v>1048155</v>
      </c>
      <c r="J36" s="4">
        <v>414380</v>
      </c>
      <c r="K36" s="4">
        <v>1462535</v>
      </c>
      <c r="L36" s="3" t="s">
        <v>19</v>
      </c>
    </row>
    <row r="37" spans="1:12" ht="26.25" thickBot="1">
      <c r="A37" s="2">
        <v>44165.886805555601</v>
      </c>
      <c r="B37" s="3" t="s">
        <v>13</v>
      </c>
      <c r="C37" s="3" t="s">
        <v>35</v>
      </c>
      <c r="D37" s="3" t="s">
        <v>178</v>
      </c>
      <c r="E37" s="3" t="s">
        <v>26</v>
      </c>
      <c r="F37" s="3" t="s">
        <v>179</v>
      </c>
      <c r="G37" s="2">
        <v>44378.25</v>
      </c>
      <c r="H37" s="2">
        <v>45473.25</v>
      </c>
      <c r="I37" s="4">
        <v>136560</v>
      </c>
      <c r="J37" s="4">
        <v>45609</v>
      </c>
      <c r="K37" s="4">
        <v>182169</v>
      </c>
      <c r="L37" s="3" t="s">
        <v>19</v>
      </c>
    </row>
    <row r="38" spans="1:12" ht="51.75" thickBot="1">
      <c r="A38" s="2">
        <v>44172.632638888899</v>
      </c>
      <c r="B38" s="3" t="s">
        <v>13</v>
      </c>
      <c r="C38" s="3" t="s">
        <v>180</v>
      </c>
      <c r="D38" s="3" t="s">
        <v>181</v>
      </c>
      <c r="E38" s="3" t="s">
        <v>182</v>
      </c>
      <c r="F38" s="3" t="s">
        <v>183</v>
      </c>
      <c r="G38" s="2">
        <v>43777.291666666701</v>
      </c>
      <c r="H38" s="2">
        <v>43830.291666666701</v>
      </c>
      <c r="I38" s="4">
        <v>3896</v>
      </c>
      <c r="J38" s="4">
        <v>2104</v>
      </c>
      <c r="K38" s="4">
        <v>6000</v>
      </c>
      <c r="L38" s="3" t="s">
        <v>45</v>
      </c>
    </row>
    <row r="39" spans="1:12" ht="64.5" thickBot="1">
      <c r="A39" s="2">
        <v>44179.7</v>
      </c>
      <c r="B39" s="3" t="s">
        <v>13</v>
      </c>
      <c r="C39" s="3" t="s">
        <v>22</v>
      </c>
      <c r="D39" s="3" t="s">
        <v>184</v>
      </c>
      <c r="E39" s="3" t="s">
        <v>185</v>
      </c>
      <c r="F39" s="3" t="s">
        <v>186</v>
      </c>
      <c r="G39" s="2">
        <v>44199.291666666701</v>
      </c>
      <c r="H39" s="2">
        <v>44562.291666666701</v>
      </c>
      <c r="I39" s="4">
        <v>8251</v>
      </c>
      <c r="J39" s="4">
        <v>4249</v>
      </c>
      <c r="K39" s="4">
        <v>12500</v>
      </c>
      <c r="L39" s="3" t="s">
        <v>15</v>
      </c>
    </row>
    <row r="40" spans="1:12" ht="90" thickBot="1">
      <c r="A40" s="2">
        <v>44180.661111111098</v>
      </c>
      <c r="B40" s="3" t="s">
        <v>13</v>
      </c>
      <c r="C40" s="3" t="s">
        <v>51</v>
      </c>
      <c r="D40" s="3" t="s">
        <v>187</v>
      </c>
      <c r="E40" s="3" t="s">
        <v>176</v>
      </c>
      <c r="F40" s="3" t="s">
        <v>188</v>
      </c>
      <c r="G40" s="2">
        <v>44075.25</v>
      </c>
      <c r="H40" s="2">
        <v>44255.291666666701</v>
      </c>
      <c r="I40" s="4">
        <v>1104</v>
      </c>
      <c r="J40" s="4">
        <v>568</v>
      </c>
      <c r="K40" s="4">
        <v>1672</v>
      </c>
      <c r="L40" s="3" t="s">
        <v>17</v>
      </c>
    </row>
    <row r="41" spans="1:12" ht="26.25" thickBot="1">
      <c r="A41" s="2">
        <v>44180.896527777797</v>
      </c>
      <c r="B41" s="3" t="s">
        <v>13</v>
      </c>
      <c r="C41" s="3" t="s">
        <v>24</v>
      </c>
      <c r="D41" s="3" t="s">
        <v>189</v>
      </c>
      <c r="E41" s="3" t="s">
        <v>49</v>
      </c>
      <c r="F41" s="3" t="s">
        <v>111</v>
      </c>
      <c r="G41" s="2">
        <v>44440.25</v>
      </c>
      <c r="H41" s="2">
        <v>45169.25</v>
      </c>
      <c r="I41" s="4">
        <v>108411</v>
      </c>
      <c r="J41" s="4">
        <v>55831</v>
      </c>
      <c r="K41" s="4">
        <v>164242</v>
      </c>
      <c r="L41" s="3" t="s">
        <v>17</v>
      </c>
    </row>
    <row r="42" spans="1:12" ht="39" thickBot="1">
      <c r="A42" s="2">
        <v>44183.655555555597</v>
      </c>
      <c r="B42" s="3" t="s">
        <v>13</v>
      </c>
      <c r="C42" s="3" t="s">
        <v>24</v>
      </c>
      <c r="D42" s="3" t="s">
        <v>190</v>
      </c>
      <c r="E42" s="3" t="s">
        <v>49</v>
      </c>
      <c r="F42" s="3" t="s">
        <v>191</v>
      </c>
      <c r="G42" s="2">
        <v>44440.25</v>
      </c>
      <c r="H42" s="2">
        <v>46265.25</v>
      </c>
      <c r="I42" s="4">
        <v>449726</v>
      </c>
      <c r="J42" s="4">
        <v>231609</v>
      </c>
      <c r="K42" s="4">
        <v>681335</v>
      </c>
      <c r="L42" s="3" t="s">
        <v>17</v>
      </c>
    </row>
    <row r="43" spans="1:12" ht="39" thickBot="1">
      <c r="A43" s="2">
        <v>44201.792361111096</v>
      </c>
      <c r="B43" s="3" t="s">
        <v>13</v>
      </c>
      <c r="C43" s="3" t="s">
        <v>74</v>
      </c>
      <c r="D43" s="3" t="s">
        <v>217</v>
      </c>
      <c r="E43" s="3" t="s">
        <v>76</v>
      </c>
      <c r="F43" s="3" t="s">
        <v>218</v>
      </c>
      <c r="G43" s="2">
        <v>44531.291666666701</v>
      </c>
      <c r="H43" s="2">
        <v>46356.291666666701</v>
      </c>
      <c r="I43" s="4">
        <v>937771</v>
      </c>
      <c r="J43" s="4">
        <v>479862</v>
      </c>
      <c r="K43" s="4">
        <v>1417633</v>
      </c>
      <c r="L43" s="3" t="s">
        <v>17</v>
      </c>
    </row>
    <row r="44" spans="1:12" ht="51.75" thickBot="1">
      <c r="A44" s="2">
        <v>44202.641666666699</v>
      </c>
      <c r="B44" s="3" t="s">
        <v>13</v>
      </c>
      <c r="C44" s="3" t="s">
        <v>51</v>
      </c>
      <c r="D44" s="3" t="s">
        <v>219</v>
      </c>
      <c r="E44" s="3" t="s">
        <v>26</v>
      </c>
      <c r="F44" s="3" t="s">
        <v>220</v>
      </c>
      <c r="G44" s="2">
        <v>44287.25</v>
      </c>
      <c r="H44" s="2">
        <v>44651.25</v>
      </c>
      <c r="I44" s="4">
        <v>989162</v>
      </c>
      <c r="J44" s="4">
        <v>370685</v>
      </c>
      <c r="K44" s="4">
        <v>1359847</v>
      </c>
      <c r="L44" s="3" t="s">
        <v>19</v>
      </c>
    </row>
    <row r="45" spans="1:12" ht="64.5" thickBot="1">
      <c r="A45" s="2">
        <v>44202.655555555597</v>
      </c>
      <c r="B45" s="3" t="s">
        <v>13</v>
      </c>
      <c r="C45" s="3" t="s">
        <v>18</v>
      </c>
      <c r="D45" s="3" t="s">
        <v>221</v>
      </c>
      <c r="E45" s="3" t="s">
        <v>36</v>
      </c>
      <c r="F45" s="3" t="s">
        <v>222</v>
      </c>
      <c r="G45" s="2">
        <v>44652.25</v>
      </c>
      <c r="H45" s="2">
        <v>46477.25</v>
      </c>
      <c r="I45" s="4">
        <v>8750000</v>
      </c>
      <c r="J45" s="4">
        <v>4179584</v>
      </c>
      <c r="K45" s="4">
        <v>12929584</v>
      </c>
      <c r="L45" s="3" t="s">
        <v>19</v>
      </c>
    </row>
    <row r="46" spans="1:12" ht="51.75" thickBot="1">
      <c r="A46" s="2">
        <v>44207.653472222199</v>
      </c>
      <c r="B46" s="3" t="s">
        <v>13</v>
      </c>
      <c r="C46" s="3" t="s">
        <v>25</v>
      </c>
      <c r="D46" s="3" t="s">
        <v>223</v>
      </c>
      <c r="E46" s="3" t="s">
        <v>26</v>
      </c>
      <c r="F46" s="3" t="s">
        <v>224</v>
      </c>
      <c r="G46" s="2">
        <v>44440.25</v>
      </c>
      <c r="H46" s="2">
        <v>46265.25</v>
      </c>
      <c r="I46" s="4">
        <v>1739512</v>
      </c>
      <c r="J46" s="4">
        <v>895849</v>
      </c>
      <c r="K46" s="4">
        <v>2635361</v>
      </c>
      <c r="L46" s="3" t="s">
        <v>19</v>
      </c>
    </row>
    <row r="47" spans="1:12" ht="39" thickBot="1">
      <c r="A47" s="2">
        <v>44209.610416666699</v>
      </c>
      <c r="B47" s="3" t="s">
        <v>13</v>
      </c>
      <c r="C47" s="3" t="s">
        <v>24</v>
      </c>
      <c r="D47" s="3" t="s">
        <v>225</v>
      </c>
      <c r="E47" s="3" t="s">
        <v>26</v>
      </c>
      <c r="F47" s="3" t="s">
        <v>226</v>
      </c>
      <c r="G47" s="2">
        <v>44440.25</v>
      </c>
      <c r="H47" s="2">
        <v>45169.25</v>
      </c>
      <c r="I47" s="4">
        <v>275000</v>
      </c>
      <c r="J47" s="4">
        <v>141625</v>
      </c>
      <c r="K47" s="4">
        <v>416625</v>
      </c>
      <c r="L47" s="3" t="s">
        <v>19</v>
      </c>
    </row>
    <row r="48" spans="1:12" ht="39" thickBot="1">
      <c r="A48" s="2">
        <v>44215.7590277778</v>
      </c>
      <c r="B48" s="3" t="s">
        <v>13</v>
      </c>
      <c r="C48" s="3" t="s">
        <v>25</v>
      </c>
      <c r="D48" s="3" t="s">
        <v>227</v>
      </c>
      <c r="E48" s="3" t="s">
        <v>26</v>
      </c>
      <c r="F48" s="3" t="s">
        <v>228</v>
      </c>
      <c r="G48" s="2">
        <v>44335.25</v>
      </c>
      <c r="H48" s="2">
        <v>44439.25</v>
      </c>
      <c r="I48" s="4">
        <v>7561</v>
      </c>
      <c r="J48" s="4">
        <v>3894</v>
      </c>
      <c r="K48" s="4">
        <v>11455</v>
      </c>
      <c r="L48" s="3" t="s">
        <v>19</v>
      </c>
    </row>
    <row r="49" spans="1:12" ht="26.25" thickBot="1">
      <c r="A49" s="2">
        <v>44215.765277777798</v>
      </c>
      <c r="B49" s="3" t="s">
        <v>13</v>
      </c>
      <c r="C49" s="3" t="s">
        <v>25</v>
      </c>
      <c r="D49" s="3" t="s">
        <v>229</v>
      </c>
      <c r="E49" s="3" t="s">
        <v>26</v>
      </c>
      <c r="F49" s="3" t="s">
        <v>230</v>
      </c>
      <c r="G49" s="2">
        <v>44287.25</v>
      </c>
      <c r="H49" s="2">
        <v>44651.25</v>
      </c>
      <c r="I49" s="4">
        <v>225000</v>
      </c>
      <c r="J49" s="4">
        <v>115875</v>
      </c>
      <c r="K49" s="4">
        <v>340875</v>
      </c>
      <c r="L49" s="3" t="s">
        <v>19</v>
      </c>
    </row>
    <row r="50" spans="1:12" ht="39" thickBot="1">
      <c r="A50" s="2">
        <v>44230.902083333298</v>
      </c>
      <c r="B50" s="3" t="s">
        <v>13</v>
      </c>
      <c r="C50" s="3" t="s">
        <v>35</v>
      </c>
      <c r="D50" s="3" t="s">
        <v>231</v>
      </c>
      <c r="E50" s="3" t="s">
        <v>26</v>
      </c>
      <c r="F50" s="3" t="s">
        <v>232</v>
      </c>
      <c r="G50" s="2">
        <v>44348.25</v>
      </c>
      <c r="H50" s="2">
        <v>44712.25</v>
      </c>
      <c r="I50" s="4">
        <v>1518647</v>
      </c>
      <c r="J50" s="4">
        <v>758562</v>
      </c>
      <c r="K50" s="4">
        <v>2277209</v>
      </c>
      <c r="L50" s="3" t="s">
        <v>19</v>
      </c>
    </row>
    <row r="51" spans="1:12" ht="26.25" thickBot="1">
      <c r="A51" s="2">
        <v>44238.9152777778</v>
      </c>
      <c r="B51" s="3" t="s">
        <v>13</v>
      </c>
      <c r="C51" s="3" t="s">
        <v>22</v>
      </c>
      <c r="D51" s="3" t="s">
        <v>233</v>
      </c>
      <c r="E51" s="3" t="s">
        <v>159</v>
      </c>
      <c r="F51" s="3" t="s">
        <v>234</v>
      </c>
      <c r="G51" s="2">
        <v>44197.291666666701</v>
      </c>
      <c r="H51" s="2">
        <v>44377.25</v>
      </c>
      <c r="I51" s="4">
        <v>427532</v>
      </c>
      <c r="J51" s="4">
        <v>23514</v>
      </c>
      <c r="K51" s="4">
        <v>451046</v>
      </c>
      <c r="L51" s="3" t="s">
        <v>15</v>
      </c>
    </row>
    <row r="52" spans="1:12" ht="51.75" thickBot="1">
      <c r="A52" s="2">
        <v>44243.808333333298</v>
      </c>
      <c r="B52" s="3" t="s">
        <v>13</v>
      </c>
      <c r="C52" s="3" t="s">
        <v>235</v>
      </c>
      <c r="D52" s="3" t="s">
        <v>236</v>
      </c>
      <c r="E52" s="3" t="s">
        <v>26</v>
      </c>
      <c r="F52" s="3" t="s">
        <v>237</v>
      </c>
      <c r="G52" s="2">
        <v>44301.25</v>
      </c>
      <c r="H52" s="2">
        <v>44561.291666666701</v>
      </c>
      <c r="I52" s="4">
        <v>663376</v>
      </c>
      <c r="J52" s="4">
        <v>334625</v>
      </c>
      <c r="K52" s="4">
        <v>998001</v>
      </c>
      <c r="L52" s="3" t="s">
        <v>19</v>
      </c>
    </row>
    <row r="53" spans="1:12" ht="39" thickBot="1">
      <c r="A53" s="2">
        <v>44243.916666666701</v>
      </c>
      <c r="B53" s="3" t="s">
        <v>13</v>
      </c>
      <c r="C53" s="3" t="s">
        <v>35</v>
      </c>
      <c r="D53" s="3" t="s">
        <v>238</v>
      </c>
      <c r="E53" s="3" t="s">
        <v>26</v>
      </c>
      <c r="F53" s="3" t="s">
        <v>239</v>
      </c>
      <c r="G53" s="2">
        <v>44531.291666666701</v>
      </c>
      <c r="H53" s="2">
        <v>46356.291666666701</v>
      </c>
      <c r="I53" s="4">
        <v>3197185</v>
      </c>
      <c r="J53" s="4">
        <v>669495</v>
      </c>
      <c r="K53" s="4">
        <v>3866680</v>
      </c>
      <c r="L53" s="3" t="s">
        <v>19</v>
      </c>
    </row>
    <row r="54" spans="1:12" ht="26.25" thickBot="1">
      <c r="A54" s="2">
        <v>44244.758333333302</v>
      </c>
      <c r="B54" s="3" t="s">
        <v>13</v>
      </c>
      <c r="C54" s="3" t="s">
        <v>235</v>
      </c>
      <c r="D54" s="3" t="s">
        <v>240</v>
      </c>
      <c r="E54" s="3" t="s">
        <v>241</v>
      </c>
      <c r="F54" s="3" t="s">
        <v>242</v>
      </c>
      <c r="G54" s="2">
        <v>44197.291666666701</v>
      </c>
      <c r="H54" s="2">
        <v>44408.25</v>
      </c>
      <c r="I54" s="4">
        <v>8134</v>
      </c>
      <c r="J54" s="4">
        <v>4189</v>
      </c>
      <c r="K54" s="4">
        <v>12323</v>
      </c>
      <c r="L54" s="3" t="s">
        <v>17</v>
      </c>
    </row>
    <row r="55" spans="1:12" ht="39" thickBot="1">
      <c r="A55" s="2">
        <v>44246.932638888902</v>
      </c>
      <c r="B55" s="3" t="s">
        <v>13</v>
      </c>
      <c r="C55" s="3" t="s">
        <v>51</v>
      </c>
      <c r="D55" s="3" t="s">
        <v>243</v>
      </c>
      <c r="E55" s="3" t="s">
        <v>93</v>
      </c>
      <c r="F55" s="3" t="s">
        <v>94</v>
      </c>
      <c r="G55" s="2">
        <v>44531.291666666701</v>
      </c>
      <c r="H55" s="2">
        <v>45626.291666666701</v>
      </c>
      <c r="I55" s="4">
        <v>1671732</v>
      </c>
      <c r="J55" s="4">
        <v>860942</v>
      </c>
      <c r="K55" s="4">
        <v>2532674</v>
      </c>
      <c r="L55" s="3" t="s">
        <v>17</v>
      </c>
    </row>
    <row r="56" spans="1:12" ht="39" thickBot="1">
      <c r="A56" s="2">
        <v>44258.640972222202</v>
      </c>
      <c r="B56" s="3" t="s">
        <v>13</v>
      </c>
      <c r="C56" s="3" t="s">
        <v>244</v>
      </c>
      <c r="D56" s="3" t="s">
        <v>245</v>
      </c>
      <c r="E56" s="3" t="s">
        <v>246</v>
      </c>
      <c r="F56" s="3" t="s">
        <v>247</v>
      </c>
      <c r="G56" s="2">
        <v>44378.25</v>
      </c>
      <c r="H56" s="2">
        <v>44834.25</v>
      </c>
      <c r="I56" s="4">
        <v>102975</v>
      </c>
      <c r="J56" s="4">
        <v>44794</v>
      </c>
      <c r="K56" s="4">
        <v>147769</v>
      </c>
      <c r="L56" s="3" t="s">
        <v>19</v>
      </c>
    </row>
    <row r="57" spans="1:12" ht="77.25" thickBot="1">
      <c r="A57" s="2">
        <v>44259.929166666698</v>
      </c>
      <c r="B57" s="3" t="s">
        <v>13</v>
      </c>
      <c r="C57" s="3" t="s">
        <v>51</v>
      </c>
      <c r="D57" s="3" t="s">
        <v>248</v>
      </c>
      <c r="E57" s="3" t="s">
        <v>167</v>
      </c>
      <c r="F57" s="3" t="s">
        <v>249</v>
      </c>
      <c r="G57" s="2">
        <v>44287.25</v>
      </c>
      <c r="H57" s="2">
        <v>45747.25</v>
      </c>
      <c r="I57" s="4">
        <v>2210793</v>
      </c>
      <c r="J57" s="4">
        <v>1138558</v>
      </c>
      <c r="K57" s="4">
        <v>3349351</v>
      </c>
      <c r="L57" s="3" t="s">
        <v>17</v>
      </c>
    </row>
    <row r="58" spans="1:12" ht="51.75" thickBot="1">
      <c r="A58" s="2">
        <v>44259.949305555601</v>
      </c>
      <c r="B58" s="3" t="s">
        <v>13</v>
      </c>
      <c r="C58" s="3" t="s">
        <v>21</v>
      </c>
      <c r="D58" s="3" t="s">
        <v>250</v>
      </c>
      <c r="E58" s="3" t="s">
        <v>26</v>
      </c>
      <c r="F58" s="3" t="s">
        <v>251</v>
      </c>
      <c r="G58" s="2">
        <v>44348.25</v>
      </c>
      <c r="H58" s="2">
        <v>44712.25</v>
      </c>
      <c r="I58" s="4">
        <v>219999</v>
      </c>
      <c r="J58" s="4">
        <v>94182</v>
      </c>
      <c r="K58" s="4">
        <v>314181</v>
      </c>
      <c r="L58" s="3" t="s">
        <v>19</v>
      </c>
    </row>
    <row r="59" spans="1:12" ht="26.25" thickBot="1">
      <c r="A59" s="2">
        <v>44260.706944444399</v>
      </c>
      <c r="B59" s="3" t="s">
        <v>13</v>
      </c>
      <c r="C59" s="3" t="s">
        <v>180</v>
      </c>
      <c r="D59" s="3" t="s">
        <v>252</v>
      </c>
      <c r="E59" s="3" t="s">
        <v>253</v>
      </c>
      <c r="F59" s="3" t="s">
        <v>254</v>
      </c>
      <c r="G59" s="2">
        <v>44305.25</v>
      </c>
      <c r="H59" s="2">
        <v>44669.25</v>
      </c>
      <c r="I59" s="4">
        <v>2344</v>
      </c>
      <c r="J59" s="4">
        <v>656</v>
      </c>
      <c r="K59" s="4">
        <v>3000</v>
      </c>
      <c r="L59" s="3" t="s">
        <v>15</v>
      </c>
    </row>
    <row r="60" spans="1:12" ht="51.75" thickBot="1">
      <c r="A60" s="2">
        <v>44265.778472222199</v>
      </c>
      <c r="B60" s="3" t="s">
        <v>13</v>
      </c>
      <c r="C60" s="3" t="s">
        <v>35</v>
      </c>
      <c r="D60" s="3" t="s">
        <v>255</v>
      </c>
      <c r="E60" s="3" t="s">
        <v>26</v>
      </c>
      <c r="F60" s="3" t="s">
        <v>256</v>
      </c>
      <c r="G60" s="2">
        <v>44348.25</v>
      </c>
      <c r="H60" s="2">
        <v>44712.25</v>
      </c>
      <c r="I60" s="4">
        <v>499865</v>
      </c>
      <c r="J60" s="4">
        <v>257430</v>
      </c>
      <c r="K60" s="4">
        <v>757295</v>
      </c>
      <c r="L60" s="3" t="s">
        <v>19</v>
      </c>
    </row>
    <row r="61" spans="1:12" ht="39" thickBot="1">
      <c r="A61" s="2">
        <v>44265.893750000003</v>
      </c>
      <c r="B61" s="3" t="s">
        <v>13</v>
      </c>
      <c r="C61" s="3" t="s">
        <v>14</v>
      </c>
      <c r="D61" s="3" t="s">
        <v>257</v>
      </c>
      <c r="E61" s="3" t="s">
        <v>26</v>
      </c>
      <c r="F61" s="3" t="s">
        <v>258</v>
      </c>
      <c r="G61" s="2">
        <v>44440.25</v>
      </c>
      <c r="H61" s="2">
        <v>46265.25</v>
      </c>
      <c r="I61" s="4">
        <v>5239751</v>
      </c>
      <c r="J61" s="4">
        <v>1716202</v>
      </c>
      <c r="K61" s="4">
        <v>6955953</v>
      </c>
      <c r="L61" s="3" t="s">
        <v>19</v>
      </c>
    </row>
    <row r="62" spans="1:12" ht="39" thickBot="1">
      <c r="A62" s="2">
        <v>44273.601388888899</v>
      </c>
      <c r="B62" s="3" t="s">
        <v>13</v>
      </c>
      <c r="C62" s="3" t="s">
        <v>24</v>
      </c>
      <c r="D62" s="3" t="s">
        <v>259</v>
      </c>
      <c r="E62" s="3" t="s">
        <v>49</v>
      </c>
      <c r="F62" s="3" t="s">
        <v>260</v>
      </c>
      <c r="G62" s="2">
        <v>45170.25</v>
      </c>
      <c r="H62" s="2">
        <v>45626.291666666701</v>
      </c>
      <c r="I62" s="4">
        <v>108411</v>
      </c>
      <c r="J62" s="4">
        <v>55831</v>
      </c>
      <c r="K62" s="4">
        <v>164242</v>
      </c>
      <c r="L62" s="3" t="s">
        <v>17</v>
      </c>
    </row>
    <row r="63" spans="1:12" ht="39" thickBot="1">
      <c r="A63" s="2">
        <v>44274.854166666701</v>
      </c>
      <c r="B63" s="3" t="s">
        <v>13</v>
      </c>
      <c r="C63" s="3" t="s">
        <v>35</v>
      </c>
      <c r="D63" s="3" t="s">
        <v>261</v>
      </c>
      <c r="E63" s="3" t="s">
        <v>26</v>
      </c>
      <c r="F63" s="3" t="s">
        <v>262</v>
      </c>
      <c r="G63" s="2">
        <v>44440.25</v>
      </c>
      <c r="H63" s="2">
        <v>45535.25</v>
      </c>
      <c r="I63" s="4">
        <v>138123</v>
      </c>
      <c r="J63" s="4">
        <v>46413</v>
      </c>
      <c r="K63" s="4">
        <v>184536</v>
      </c>
      <c r="L63" s="3" t="s">
        <v>19</v>
      </c>
    </row>
    <row r="64" spans="1:12" ht="64.5" thickBot="1">
      <c r="A64" s="2">
        <v>44279.863194444399</v>
      </c>
      <c r="B64" s="3" t="s">
        <v>13</v>
      </c>
      <c r="C64" s="3" t="s">
        <v>25</v>
      </c>
      <c r="D64" s="3" t="s">
        <v>263</v>
      </c>
      <c r="E64" s="3" t="s">
        <v>36</v>
      </c>
      <c r="F64" s="3" t="s">
        <v>264</v>
      </c>
      <c r="G64" s="2">
        <v>44652.25</v>
      </c>
      <c r="H64" s="2">
        <v>46112.25</v>
      </c>
      <c r="I64" s="4">
        <v>3400000</v>
      </c>
      <c r="J64" s="4">
        <v>1754962</v>
      </c>
      <c r="K64" s="4">
        <v>5154962</v>
      </c>
      <c r="L64" s="3" t="s">
        <v>19</v>
      </c>
    </row>
    <row r="65" spans="1:12" ht="39" thickBot="1">
      <c r="A65" s="2">
        <v>44280.6472222222</v>
      </c>
      <c r="B65" s="3" t="s">
        <v>13</v>
      </c>
      <c r="C65" s="3" t="s">
        <v>62</v>
      </c>
      <c r="D65" s="3" t="s">
        <v>265</v>
      </c>
      <c r="E65" s="3" t="s">
        <v>266</v>
      </c>
      <c r="F65" s="3" t="s">
        <v>267</v>
      </c>
      <c r="G65" s="2">
        <v>44197.291666666701</v>
      </c>
      <c r="H65" s="2">
        <v>44561.291666666701</v>
      </c>
      <c r="I65" s="4">
        <v>32027</v>
      </c>
      <c r="J65" s="4">
        <v>1761</v>
      </c>
      <c r="K65" s="4">
        <v>33788</v>
      </c>
      <c r="L65" s="3" t="s">
        <v>15</v>
      </c>
    </row>
    <row r="66" spans="1:12" ht="26.25" thickBot="1">
      <c r="A66" s="2">
        <v>44280.874305555597</v>
      </c>
      <c r="B66" s="3" t="s">
        <v>13</v>
      </c>
      <c r="C66" s="3" t="s">
        <v>268</v>
      </c>
      <c r="D66" s="3" t="s">
        <v>269</v>
      </c>
      <c r="E66" s="3" t="s">
        <v>270</v>
      </c>
      <c r="F66" s="3" t="s">
        <v>271</v>
      </c>
      <c r="G66" s="2">
        <v>44531.291666666701</v>
      </c>
      <c r="H66" s="2">
        <v>45626.291666666701</v>
      </c>
      <c r="I66" s="4">
        <v>514851</v>
      </c>
      <c r="J66" s="4">
        <v>265149</v>
      </c>
      <c r="K66" s="4">
        <v>780000</v>
      </c>
      <c r="L66" s="3" t="s">
        <v>17</v>
      </c>
    </row>
    <row r="67" spans="1:12" ht="39" thickBot="1">
      <c r="A67" s="2">
        <v>44281.600694444402</v>
      </c>
      <c r="B67" s="3" t="s">
        <v>13</v>
      </c>
      <c r="C67" s="3" t="s">
        <v>154</v>
      </c>
      <c r="D67" s="3" t="s">
        <v>272</v>
      </c>
      <c r="E67" s="3" t="s">
        <v>26</v>
      </c>
      <c r="F67" s="3" t="s">
        <v>273</v>
      </c>
      <c r="G67" s="2">
        <v>44440.25</v>
      </c>
      <c r="H67" s="2">
        <v>45169.25</v>
      </c>
      <c r="I67" s="4">
        <v>275000</v>
      </c>
      <c r="J67" s="4">
        <v>141625</v>
      </c>
      <c r="K67" s="4">
        <v>416625</v>
      </c>
      <c r="L67" s="3" t="s">
        <v>19</v>
      </c>
    </row>
    <row r="68" spans="1:12" ht="39" thickBot="1">
      <c r="A68" s="2">
        <v>44281.6027777778</v>
      </c>
      <c r="B68" s="3" t="s">
        <v>13</v>
      </c>
      <c r="C68" s="3" t="s">
        <v>154</v>
      </c>
      <c r="D68" s="3" t="s">
        <v>274</v>
      </c>
      <c r="E68" s="3" t="s">
        <v>26</v>
      </c>
      <c r="F68" s="3" t="s">
        <v>275</v>
      </c>
      <c r="G68" s="2">
        <v>44440.25</v>
      </c>
      <c r="H68" s="2">
        <v>45169.25</v>
      </c>
      <c r="I68" s="4">
        <v>275000</v>
      </c>
      <c r="J68" s="4">
        <v>141625</v>
      </c>
      <c r="K68" s="4">
        <v>416625</v>
      </c>
      <c r="L68" s="3" t="s">
        <v>19</v>
      </c>
    </row>
    <row r="69" spans="1:12" ht="51.75" thickBot="1">
      <c r="A69" s="2">
        <v>44281.708333333299</v>
      </c>
      <c r="B69" s="3" t="s">
        <v>13</v>
      </c>
      <c r="C69" s="3" t="s">
        <v>24</v>
      </c>
      <c r="D69" s="3" t="s">
        <v>276</v>
      </c>
      <c r="E69" s="3" t="s">
        <v>49</v>
      </c>
      <c r="F69" s="3" t="s">
        <v>277</v>
      </c>
      <c r="G69" s="2">
        <v>45170.25</v>
      </c>
      <c r="H69" s="2">
        <v>45626.291666666701</v>
      </c>
      <c r="I69" s="4">
        <v>108411</v>
      </c>
      <c r="J69" s="4">
        <v>55831</v>
      </c>
      <c r="K69" s="4">
        <v>164242</v>
      </c>
      <c r="L69" s="3" t="s">
        <v>17</v>
      </c>
    </row>
    <row r="70" spans="1:12" ht="51.75" thickBot="1">
      <c r="A70" s="2">
        <v>44281.716666666704</v>
      </c>
      <c r="B70" s="3" t="s">
        <v>13</v>
      </c>
      <c r="C70" s="3" t="s">
        <v>24</v>
      </c>
      <c r="D70" s="3" t="s">
        <v>278</v>
      </c>
      <c r="E70" s="3" t="s">
        <v>279</v>
      </c>
      <c r="F70" s="3" t="s">
        <v>277</v>
      </c>
      <c r="G70" s="2">
        <v>44440.25</v>
      </c>
      <c r="H70" s="2">
        <v>44804.25</v>
      </c>
      <c r="I70" s="4">
        <v>14871</v>
      </c>
      <c r="J70" s="4">
        <v>7659</v>
      </c>
      <c r="K70" s="4">
        <v>22530</v>
      </c>
      <c r="L70" s="3" t="s">
        <v>17</v>
      </c>
    </row>
    <row r="71" spans="1:12" ht="64.5" thickBot="1">
      <c r="A71" s="2">
        <v>44285.675000000003</v>
      </c>
      <c r="B71" s="3" t="s">
        <v>13</v>
      </c>
      <c r="C71" s="3" t="s">
        <v>21</v>
      </c>
      <c r="D71" s="3" t="s">
        <v>280</v>
      </c>
      <c r="E71" s="3" t="s">
        <v>26</v>
      </c>
      <c r="F71" s="3" t="s">
        <v>281</v>
      </c>
      <c r="G71" s="2">
        <v>44348.25</v>
      </c>
      <c r="H71" s="2">
        <v>44712.25</v>
      </c>
      <c r="I71" s="4">
        <v>150000</v>
      </c>
      <c r="J71" s="4">
        <v>0</v>
      </c>
      <c r="K71" s="4">
        <v>150000</v>
      </c>
      <c r="L71" s="3" t="s">
        <v>19</v>
      </c>
    </row>
    <row r="72" spans="1:12" ht="90" thickBot="1">
      <c r="A72" s="2">
        <v>44285.906944444403</v>
      </c>
      <c r="B72" s="3" t="s">
        <v>13</v>
      </c>
      <c r="C72" s="3" t="s">
        <v>18</v>
      </c>
      <c r="D72" s="3" t="s">
        <v>282</v>
      </c>
      <c r="E72" s="3" t="s">
        <v>26</v>
      </c>
      <c r="F72" s="3" t="s">
        <v>57</v>
      </c>
      <c r="G72" s="2">
        <v>44348.25</v>
      </c>
      <c r="H72" s="2">
        <v>44712.25</v>
      </c>
      <c r="I72" s="4">
        <v>3259558</v>
      </c>
      <c r="J72" s="4">
        <v>989995</v>
      </c>
      <c r="K72" s="4">
        <v>4249553</v>
      </c>
      <c r="L72" s="3" t="s">
        <v>58</v>
      </c>
    </row>
    <row r="73" spans="1:12" ht="64.5" thickBot="1">
      <c r="A73" s="2">
        <v>44287.702777777798</v>
      </c>
      <c r="B73" s="3" t="s">
        <v>13</v>
      </c>
      <c r="C73" s="3" t="s">
        <v>293</v>
      </c>
      <c r="D73" s="3" t="s">
        <v>294</v>
      </c>
      <c r="E73" s="3" t="s">
        <v>295</v>
      </c>
      <c r="F73" s="3" t="s">
        <v>296</v>
      </c>
      <c r="G73" s="2">
        <v>44378.25</v>
      </c>
      <c r="H73" s="2">
        <v>44742.25</v>
      </c>
      <c r="I73" s="4">
        <v>25000</v>
      </c>
      <c r="J73" s="4">
        <v>2500</v>
      </c>
      <c r="K73" s="4">
        <v>27500</v>
      </c>
      <c r="L73" s="3" t="s">
        <v>17</v>
      </c>
    </row>
    <row r="74" spans="1:12" ht="51.75" thickBot="1">
      <c r="A74" s="2">
        <v>44291.798611111102</v>
      </c>
      <c r="B74" s="3" t="s">
        <v>13</v>
      </c>
      <c r="C74" s="3" t="s">
        <v>35</v>
      </c>
      <c r="D74" s="3" t="s">
        <v>297</v>
      </c>
      <c r="E74" s="3" t="s">
        <v>298</v>
      </c>
      <c r="F74" s="3" t="s">
        <v>299</v>
      </c>
      <c r="G74" s="2">
        <v>44378.25</v>
      </c>
      <c r="H74" s="2">
        <v>44742.25</v>
      </c>
      <c r="I74" s="4">
        <v>42000</v>
      </c>
      <c r="J74" s="4">
        <v>0</v>
      </c>
      <c r="K74" s="4">
        <v>42000</v>
      </c>
      <c r="L74" s="3" t="s">
        <v>19</v>
      </c>
    </row>
    <row r="75" spans="1:12" ht="26.25" thickBot="1">
      <c r="A75" s="2">
        <v>44291.809722222199</v>
      </c>
      <c r="B75" s="3" t="s">
        <v>13</v>
      </c>
      <c r="C75" s="3" t="s">
        <v>54</v>
      </c>
      <c r="D75" s="3" t="s">
        <v>300</v>
      </c>
      <c r="E75" s="3" t="s">
        <v>26</v>
      </c>
      <c r="F75" s="3" t="s">
        <v>73</v>
      </c>
      <c r="G75" s="2">
        <v>44440.25</v>
      </c>
      <c r="H75" s="2">
        <v>44804.25</v>
      </c>
      <c r="I75" s="4">
        <v>46041</v>
      </c>
      <c r="J75" s="4">
        <v>15471</v>
      </c>
      <c r="K75" s="4">
        <v>61512</v>
      </c>
      <c r="L75" s="3" t="s">
        <v>19</v>
      </c>
    </row>
    <row r="76" spans="1:12" ht="64.5" thickBot="1">
      <c r="A76" s="2">
        <v>44300.632638888899</v>
      </c>
      <c r="B76" s="3" t="s">
        <v>13</v>
      </c>
      <c r="C76" s="3" t="s">
        <v>18</v>
      </c>
      <c r="D76" s="3" t="s">
        <v>301</v>
      </c>
      <c r="E76" s="3" t="s">
        <v>36</v>
      </c>
      <c r="F76" s="3" t="s">
        <v>302</v>
      </c>
      <c r="G76" s="2">
        <v>44425.25</v>
      </c>
      <c r="H76" s="2">
        <v>44651.25</v>
      </c>
      <c r="I76" s="4">
        <v>36403</v>
      </c>
      <c r="J76" s="4">
        <v>13597</v>
      </c>
      <c r="K76" s="4">
        <v>50000</v>
      </c>
      <c r="L76" s="3" t="s">
        <v>19</v>
      </c>
    </row>
    <row r="77" spans="1:12" ht="51.75" thickBot="1">
      <c r="A77" s="2">
        <v>44305.623611111099</v>
      </c>
      <c r="B77" s="3" t="s">
        <v>13</v>
      </c>
      <c r="C77" s="3" t="s">
        <v>35</v>
      </c>
      <c r="D77" s="3" t="s">
        <v>303</v>
      </c>
      <c r="E77" s="3" t="s">
        <v>26</v>
      </c>
      <c r="F77" s="3" t="s">
        <v>304</v>
      </c>
      <c r="G77" s="2">
        <v>44378.25</v>
      </c>
      <c r="H77" s="2">
        <v>44742.25</v>
      </c>
      <c r="I77" s="4">
        <v>250000</v>
      </c>
      <c r="J77" s="4">
        <v>0</v>
      </c>
      <c r="K77" s="4">
        <v>250000</v>
      </c>
      <c r="L77" s="3" t="s">
        <v>19</v>
      </c>
    </row>
    <row r="78" spans="1:12" ht="77.25" thickBot="1">
      <c r="A78" s="2">
        <v>44307.639583333301</v>
      </c>
      <c r="B78" s="3" t="s">
        <v>13</v>
      </c>
      <c r="C78" s="3" t="s">
        <v>54</v>
      </c>
      <c r="D78" s="3" t="s">
        <v>305</v>
      </c>
      <c r="E78" s="3" t="s">
        <v>26</v>
      </c>
      <c r="F78" s="3" t="s">
        <v>306</v>
      </c>
      <c r="G78" s="2">
        <v>44652.25</v>
      </c>
      <c r="H78" s="2">
        <v>46477.25</v>
      </c>
      <c r="I78" s="4">
        <v>2197457</v>
      </c>
      <c r="J78" s="4">
        <v>804665</v>
      </c>
      <c r="K78" s="4">
        <v>3002122</v>
      </c>
      <c r="L78" s="3" t="s">
        <v>19</v>
      </c>
    </row>
    <row r="79" spans="1:12" ht="26.25" thickBot="1">
      <c r="A79" s="2">
        <v>44321.769444444399</v>
      </c>
      <c r="B79" s="3" t="s">
        <v>13</v>
      </c>
      <c r="C79" s="3" t="s">
        <v>22</v>
      </c>
      <c r="D79" s="3" t="s">
        <v>307</v>
      </c>
      <c r="E79" s="3" t="s">
        <v>159</v>
      </c>
      <c r="F79" s="3" t="s">
        <v>234</v>
      </c>
      <c r="G79" s="2">
        <v>44378.25</v>
      </c>
      <c r="H79" s="2">
        <v>44742.25</v>
      </c>
      <c r="I79" s="4">
        <v>845118</v>
      </c>
      <c r="J79" s="4">
        <v>46482</v>
      </c>
      <c r="K79" s="4">
        <v>891600</v>
      </c>
      <c r="L79" s="3" t="s">
        <v>15</v>
      </c>
    </row>
    <row r="80" spans="1:12" ht="39" thickBot="1">
      <c r="A80" s="2">
        <v>44322.843055555597</v>
      </c>
      <c r="B80" s="3" t="s">
        <v>13</v>
      </c>
      <c r="C80" s="3" t="s">
        <v>21</v>
      </c>
      <c r="D80" s="3" t="s">
        <v>308</v>
      </c>
      <c r="E80" s="3" t="s">
        <v>309</v>
      </c>
      <c r="F80" s="3" t="s">
        <v>310</v>
      </c>
      <c r="G80" s="2">
        <v>44593.291666666701</v>
      </c>
      <c r="H80" s="2">
        <v>44957.291666666701</v>
      </c>
      <c r="I80" s="4">
        <v>600000</v>
      </c>
      <c r="J80" s="4">
        <v>0</v>
      </c>
      <c r="K80" s="4">
        <v>600000</v>
      </c>
      <c r="L80" s="3" t="s">
        <v>19</v>
      </c>
    </row>
    <row r="81" spans="1:12" ht="51.75" thickBot="1">
      <c r="A81" s="2">
        <v>44323.823611111096</v>
      </c>
      <c r="B81" s="3" t="s">
        <v>13</v>
      </c>
      <c r="C81" s="3" t="s">
        <v>180</v>
      </c>
      <c r="D81" s="3" t="s">
        <v>311</v>
      </c>
      <c r="E81" s="3" t="s">
        <v>312</v>
      </c>
      <c r="F81" s="3" t="s">
        <v>313</v>
      </c>
      <c r="G81" s="2">
        <v>44348.25</v>
      </c>
      <c r="H81" s="2">
        <v>44712.25</v>
      </c>
      <c r="I81" s="4">
        <v>391</v>
      </c>
      <c r="J81" s="4">
        <v>109</v>
      </c>
      <c r="K81" s="4">
        <v>500</v>
      </c>
      <c r="L81" s="3" t="s">
        <v>45</v>
      </c>
    </row>
    <row r="82" spans="1:12" ht="64.5" thickBot="1">
      <c r="A82" s="2">
        <v>44327.875694444403</v>
      </c>
      <c r="B82" s="3" t="s">
        <v>13</v>
      </c>
      <c r="C82" s="3" t="s">
        <v>74</v>
      </c>
      <c r="D82" s="3" t="s">
        <v>314</v>
      </c>
      <c r="E82" s="3" t="s">
        <v>315</v>
      </c>
      <c r="F82" s="3" t="s">
        <v>316</v>
      </c>
      <c r="G82" s="2">
        <v>44652.25</v>
      </c>
      <c r="H82" s="2">
        <v>46477.25</v>
      </c>
      <c r="I82" s="4">
        <v>1296220</v>
      </c>
      <c r="J82" s="4">
        <v>440020</v>
      </c>
      <c r="K82" s="4">
        <v>1736240</v>
      </c>
      <c r="L82" s="3" t="s">
        <v>17</v>
      </c>
    </row>
    <row r="83" spans="1:12" ht="64.5" thickBot="1">
      <c r="A83" s="2">
        <v>44328.875</v>
      </c>
      <c r="B83" s="3" t="s">
        <v>13</v>
      </c>
      <c r="C83" s="3" t="s">
        <v>22</v>
      </c>
      <c r="D83" s="3" t="s">
        <v>317</v>
      </c>
      <c r="E83" s="3" t="s">
        <v>37</v>
      </c>
      <c r="F83" s="3" t="s">
        <v>60</v>
      </c>
      <c r="G83" s="2">
        <v>44440.25</v>
      </c>
      <c r="H83" s="2">
        <v>44804.25</v>
      </c>
      <c r="I83" s="4">
        <v>121172</v>
      </c>
      <c r="J83" s="4">
        <v>12117</v>
      </c>
      <c r="K83" s="4">
        <v>133289</v>
      </c>
      <c r="L83" s="3" t="s">
        <v>19</v>
      </c>
    </row>
    <row r="84" spans="1:12" ht="51.75" thickBot="1">
      <c r="A84" s="2">
        <v>44334.65625</v>
      </c>
      <c r="B84" s="3" t="s">
        <v>13</v>
      </c>
      <c r="C84" s="3" t="s">
        <v>35</v>
      </c>
      <c r="D84" s="3" t="s">
        <v>318</v>
      </c>
      <c r="E84" s="3" t="s">
        <v>36</v>
      </c>
      <c r="F84" s="3" t="s">
        <v>140</v>
      </c>
      <c r="G84" s="2">
        <v>44409.25</v>
      </c>
      <c r="H84" s="2">
        <v>44773.25</v>
      </c>
      <c r="I84" s="4">
        <v>253262</v>
      </c>
      <c r="J84" s="4">
        <v>71386</v>
      </c>
      <c r="K84" s="4">
        <v>324648</v>
      </c>
      <c r="L84" s="3" t="s">
        <v>19</v>
      </c>
    </row>
    <row r="85" spans="1:12" ht="51.75" thickBot="1">
      <c r="A85" s="2">
        <v>44334.706250000003</v>
      </c>
      <c r="B85" s="3" t="s">
        <v>13</v>
      </c>
      <c r="C85" s="3" t="s">
        <v>35</v>
      </c>
      <c r="D85" s="3" t="s">
        <v>319</v>
      </c>
      <c r="E85" s="3" t="s">
        <v>320</v>
      </c>
      <c r="F85" s="3" t="s">
        <v>321</v>
      </c>
      <c r="G85" s="2">
        <v>44652.25</v>
      </c>
      <c r="H85" s="2">
        <v>46477.25</v>
      </c>
      <c r="I85" s="4">
        <v>56424</v>
      </c>
      <c r="J85" s="4">
        <v>29058</v>
      </c>
      <c r="K85" s="4">
        <v>85482</v>
      </c>
      <c r="L85" s="3" t="s">
        <v>17</v>
      </c>
    </row>
    <row r="86" spans="1:12" ht="51.75" thickBot="1">
      <c r="A86" s="2">
        <v>44334.8</v>
      </c>
      <c r="B86" s="3" t="s">
        <v>13</v>
      </c>
      <c r="C86" s="3" t="s">
        <v>14</v>
      </c>
      <c r="D86" s="3" t="s">
        <v>322</v>
      </c>
      <c r="E86" s="3" t="s">
        <v>38</v>
      </c>
      <c r="F86" s="3" t="s">
        <v>67</v>
      </c>
      <c r="G86" s="2">
        <v>44440.25</v>
      </c>
      <c r="H86" s="2">
        <v>44804.25</v>
      </c>
      <c r="I86" s="4">
        <v>451504</v>
      </c>
      <c r="J86" s="4">
        <v>206348</v>
      </c>
      <c r="K86" s="4">
        <v>657852</v>
      </c>
      <c r="L86" s="3" t="s">
        <v>19</v>
      </c>
    </row>
    <row r="87" spans="1:12" ht="39" thickBot="1">
      <c r="A87" s="2">
        <v>44342.852083333302</v>
      </c>
      <c r="B87" s="3" t="s">
        <v>13</v>
      </c>
      <c r="C87" s="3" t="s">
        <v>22</v>
      </c>
      <c r="D87" s="3" t="s">
        <v>323</v>
      </c>
      <c r="E87" s="3" t="s">
        <v>324</v>
      </c>
      <c r="F87" s="3" t="s">
        <v>325</v>
      </c>
      <c r="G87" s="2">
        <v>44355.25</v>
      </c>
      <c r="H87" s="2">
        <v>44719.25</v>
      </c>
      <c r="I87" s="4">
        <v>26403</v>
      </c>
      <c r="J87" s="4">
        <v>13597</v>
      </c>
      <c r="K87" s="4">
        <v>40000</v>
      </c>
      <c r="L87" s="3" t="s">
        <v>19</v>
      </c>
    </row>
    <row r="88" spans="1:12" ht="39" thickBot="1">
      <c r="A88" s="2">
        <v>44348.651388888902</v>
      </c>
      <c r="B88" s="3" t="s">
        <v>13</v>
      </c>
      <c r="C88" s="3" t="s">
        <v>24</v>
      </c>
      <c r="D88" s="3" t="s">
        <v>326</v>
      </c>
      <c r="E88" s="3" t="s">
        <v>26</v>
      </c>
      <c r="F88" s="3" t="s">
        <v>327</v>
      </c>
      <c r="G88" s="2">
        <v>44652.25</v>
      </c>
      <c r="H88" s="2">
        <v>45382.25</v>
      </c>
      <c r="I88" s="4">
        <v>275000</v>
      </c>
      <c r="J88" s="4">
        <v>127976</v>
      </c>
      <c r="K88" s="4">
        <v>402976</v>
      </c>
      <c r="L88" s="3" t="s">
        <v>19</v>
      </c>
    </row>
    <row r="89" spans="1:12" ht="51.75" thickBot="1">
      <c r="A89" s="2">
        <v>44355.590972222199</v>
      </c>
      <c r="B89" s="3" t="s">
        <v>13</v>
      </c>
      <c r="C89" s="3" t="s">
        <v>25</v>
      </c>
      <c r="D89" s="3" t="s">
        <v>328</v>
      </c>
      <c r="E89" s="3" t="s">
        <v>26</v>
      </c>
      <c r="F89" s="3" t="s">
        <v>122</v>
      </c>
      <c r="G89" s="2">
        <v>44652.25</v>
      </c>
      <c r="H89" s="2">
        <v>46477.25</v>
      </c>
      <c r="I89" s="4">
        <v>1250000</v>
      </c>
      <c r="J89" s="4">
        <v>643750</v>
      </c>
      <c r="K89" s="4">
        <v>1893750</v>
      </c>
      <c r="L89" s="3" t="s">
        <v>19</v>
      </c>
    </row>
    <row r="90" spans="1:12" ht="39" thickBot="1">
      <c r="A90" s="2">
        <v>44370.846527777801</v>
      </c>
      <c r="B90" s="3" t="s">
        <v>13</v>
      </c>
      <c r="C90" s="3" t="s">
        <v>24</v>
      </c>
      <c r="D90" s="3" t="s">
        <v>329</v>
      </c>
      <c r="E90" s="3" t="s">
        <v>330</v>
      </c>
      <c r="F90" s="3" t="s">
        <v>331</v>
      </c>
      <c r="G90" s="2">
        <v>44377.25</v>
      </c>
      <c r="H90" s="2">
        <v>44741.25</v>
      </c>
      <c r="I90" s="4">
        <v>5000</v>
      </c>
      <c r="J90" s="4">
        <v>0</v>
      </c>
      <c r="K90" s="4">
        <v>5000</v>
      </c>
      <c r="L90" s="3" t="s">
        <v>19</v>
      </c>
    </row>
    <row r="91" spans="1:12" ht="39" thickBot="1">
      <c r="A91" s="2">
        <v>44371.913888888899</v>
      </c>
      <c r="B91" s="3" t="s">
        <v>13</v>
      </c>
      <c r="C91" s="3" t="s">
        <v>35</v>
      </c>
      <c r="D91" s="3" t="s">
        <v>332</v>
      </c>
      <c r="E91" s="3" t="s">
        <v>330</v>
      </c>
      <c r="F91" s="3" t="s">
        <v>331</v>
      </c>
      <c r="G91" s="2">
        <v>44377.25</v>
      </c>
      <c r="H91" s="2">
        <v>44741.25</v>
      </c>
      <c r="I91" s="4">
        <v>5000</v>
      </c>
      <c r="J91" s="4">
        <v>0</v>
      </c>
      <c r="K91" s="4">
        <v>5000</v>
      </c>
      <c r="L91" s="3" t="s">
        <v>19</v>
      </c>
    </row>
    <row r="92" spans="1:12" ht="16.5" customHeight="1" thickBot="1">
      <c r="A92" s="12" t="s">
        <v>31</v>
      </c>
      <c r="B92" s="12"/>
      <c r="C92" s="12"/>
      <c r="D92" s="5">
        <v>90</v>
      </c>
      <c r="E92" s="12" t="s">
        <v>32</v>
      </c>
      <c r="F92" s="12"/>
      <c r="G92" s="12"/>
      <c r="H92" s="12"/>
      <c r="I92" s="6">
        <f>SUM(I2:I91)</f>
        <v>61195202</v>
      </c>
      <c r="J92" s="6">
        <f t="shared" ref="J92:K92" si="0">SUM(J2:J91)</f>
        <v>25336893</v>
      </c>
      <c r="K92" s="6">
        <f t="shared" si="0"/>
        <v>86532095</v>
      </c>
      <c r="L92" s="5"/>
    </row>
  </sheetData>
  <autoFilter ref="A1:L1"/>
  <mergeCells count="2">
    <mergeCell ref="A92:C92"/>
    <mergeCell ref="E92:H92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tabSelected="1" workbookViewId="0"/>
  </sheetViews>
  <sheetFormatPr defaultRowHeight="15"/>
  <cols>
    <col min="1" max="1" width="11.28515625" style="7" customWidth="1"/>
    <col min="2" max="2" width="11.7109375" style="7" customWidth="1"/>
    <col min="3" max="3" width="11.28515625" style="7" customWidth="1"/>
    <col min="4" max="4" width="11.85546875" style="7" customWidth="1"/>
    <col min="5" max="5" width="21.5703125" style="7" customWidth="1"/>
    <col min="6" max="6" width="19.7109375" style="7" customWidth="1"/>
    <col min="7" max="7" width="15.7109375" style="7" customWidth="1"/>
    <col min="8" max="8" width="10.7109375" style="7" customWidth="1"/>
    <col min="9" max="9" width="11" style="7" customWidth="1"/>
    <col min="10" max="10" width="12.28515625" style="7" customWidth="1"/>
    <col min="11" max="11" width="13.42578125" style="7" customWidth="1"/>
    <col min="12" max="12" width="14" style="7" customWidth="1"/>
    <col min="13" max="13" width="10.7109375" style="7" customWidth="1"/>
    <col min="14" max="14" width="13.7109375" style="7" customWidth="1"/>
    <col min="15" max="15" width="0" style="7" hidden="1" customWidth="1"/>
    <col min="16" max="16384" width="9.140625" style="7"/>
  </cols>
  <sheetData>
    <row r="1" spans="1:14" ht="29.25" customHeight="1" thickBot="1">
      <c r="A1" s="1" t="s">
        <v>33</v>
      </c>
      <c r="B1" s="1" t="s">
        <v>0</v>
      </c>
      <c r="C1" s="1" t="s">
        <v>34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6</v>
      </c>
      <c r="N1" s="1" t="s">
        <v>7</v>
      </c>
    </row>
    <row r="2" spans="1:14" ht="67.5" customHeight="1" thickBot="1">
      <c r="A2" s="8">
        <v>44027</v>
      </c>
      <c r="B2" s="9" t="s">
        <v>13</v>
      </c>
      <c r="C2" s="9" t="s">
        <v>24</v>
      </c>
      <c r="D2" s="9" t="s">
        <v>78</v>
      </c>
      <c r="E2" s="9" t="s">
        <v>79</v>
      </c>
      <c r="F2" s="9" t="s">
        <v>80</v>
      </c>
      <c r="G2" s="9" t="s">
        <v>130</v>
      </c>
      <c r="H2" s="8">
        <v>43970.25</v>
      </c>
      <c r="I2" s="8">
        <v>44165.291666666701</v>
      </c>
      <c r="J2" s="10">
        <v>29036</v>
      </c>
      <c r="K2" s="10">
        <v>14954</v>
      </c>
      <c r="L2" s="10">
        <v>43990</v>
      </c>
      <c r="M2" s="9" t="s">
        <v>17</v>
      </c>
      <c r="N2" s="9" t="s">
        <v>20</v>
      </c>
    </row>
    <row r="3" spans="1:14" ht="64.5" thickBot="1">
      <c r="A3" s="8">
        <v>44028</v>
      </c>
      <c r="B3" s="9" t="s">
        <v>13</v>
      </c>
      <c r="C3" s="9" t="s">
        <v>21</v>
      </c>
      <c r="D3" s="9" t="s">
        <v>41</v>
      </c>
      <c r="E3" s="9" t="s">
        <v>26</v>
      </c>
      <c r="F3" s="9" t="s">
        <v>42</v>
      </c>
      <c r="G3" s="9" t="s">
        <v>131</v>
      </c>
      <c r="H3" s="8">
        <v>44044.25</v>
      </c>
      <c r="I3" s="8">
        <v>44347.25</v>
      </c>
      <c r="J3" s="10">
        <v>220000</v>
      </c>
      <c r="K3" s="10">
        <v>107056</v>
      </c>
      <c r="L3" s="10">
        <v>327056</v>
      </c>
      <c r="M3" s="9" t="s">
        <v>19</v>
      </c>
      <c r="N3" s="9" t="s">
        <v>16</v>
      </c>
    </row>
    <row r="4" spans="1:14" ht="39" thickBot="1">
      <c r="A4" s="8">
        <v>44032</v>
      </c>
      <c r="B4" s="9" t="s">
        <v>13</v>
      </c>
      <c r="C4" s="9" t="s">
        <v>25</v>
      </c>
      <c r="D4" s="9" t="s">
        <v>46</v>
      </c>
      <c r="E4" s="9" t="s">
        <v>26</v>
      </c>
      <c r="F4" s="9" t="s">
        <v>47</v>
      </c>
      <c r="G4" s="9" t="s">
        <v>132</v>
      </c>
      <c r="H4" s="8">
        <v>44032.25</v>
      </c>
      <c r="I4" s="8">
        <v>44377.25</v>
      </c>
      <c r="J4" s="10">
        <v>8000</v>
      </c>
      <c r="K4" s="10">
        <v>0</v>
      </c>
      <c r="L4" s="10">
        <v>8000</v>
      </c>
      <c r="M4" s="9" t="s">
        <v>19</v>
      </c>
      <c r="N4" s="9" t="s">
        <v>16</v>
      </c>
    </row>
    <row r="5" spans="1:14" ht="129" customHeight="1" thickBot="1">
      <c r="A5" s="8">
        <v>44032</v>
      </c>
      <c r="B5" s="9" t="s">
        <v>13</v>
      </c>
      <c r="C5" s="9" t="s">
        <v>18</v>
      </c>
      <c r="D5" s="9" t="s">
        <v>56</v>
      </c>
      <c r="E5" s="9" t="s">
        <v>26</v>
      </c>
      <c r="F5" s="9" t="s">
        <v>57</v>
      </c>
      <c r="G5" s="9" t="s">
        <v>133</v>
      </c>
      <c r="H5" s="8">
        <v>43983.25</v>
      </c>
      <c r="I5" s="8">
        <v>44347.25</v>
      </c>
      <c r="J5" s="10">
        <v>3242095</v>
      </c>
      <c r="K5" s="10">
        <v>1000395</v>
      </c>
      <c r="L5" s="10">
        <v>4242490</v>
      </c>
      <c r="M5" s="9" t="s">
        <v>58</v>
      </c>
      <c r="N5" s="9" t="s">
        <v>30</v>
      </c>
    </row>
    <row r="6" spans="1:14" ht="51.75" thickBot="1">
      <c r="A6" s="8">
        <v>44048</v>
      </c>
      <c r="B6" s="9" t="s">
        <v>13</v>
      </c>
      <c r="C6" s="9" t="s">
        <v>24</v>
      </c>
      <c r="D6" s="9" t="s">
        <v>48</v>
      </c>
      <c r="E6" s="9" t="s">
        <v>49</v>
      </c>
      <c r="F6" s="9" t="s">
        <v>50</v>
      </c>
      <c r="G6" s="9" t="s">
        <v>134</v>
      </c>
      <c r="H6" s="8">
        <v>44013.25</v>
      </c>
      <c r="I6" s="8">
        <v>44377.25</v>
      </c>
      <c r="J6" s="10">
        <v>33003</v>
      </c>
      <c r="K6" s="10">
        <v>16997</v>
      </c>
      <c r="L6" s="10">
        <v>50000</v>
      </c>
      <c r="M6" s="9" t="s">
        <v>17</v>
      </c>
      <c r="N6" s="9" t="s">
        <v>16</v>
      </c>
    </row>
    <row r="7" spans="1:14" ht="51.75" thickBot="1">
      <c r="A7" s="8">
        <v>44048</v>
      </c>
      <c r="B7" s="9" t="s">
        <v>13</v>
      </c>
      <c r="C7" s="9" t="s">
        <v>62</v>
      </c>
      <c r="D7" s="9" t="s">
        <v>85</v>
      </c>
      <c r="E7" s="9" t="s">
        <v>86</v>
      </c>
      <c r="F7" s="9" t="s">
        <v>87</v>
      </c>
      <c r="G7" s="9" t="s">
        <v>135</v>
      </c>
      <c r="H7" s="8">
        <v>44044.25</v>
      </c>
      <c r="I7" s="8">
        <v>44773.25</v>
      </c>
      <c r="J7" s="10">
        <v>13151</v>
      </c>
      <c r="K7" s="10">
        <v>0</v>
      </c>
      <c r="L7" s="10">
        <v>13151</v>
      </c>
      <c r="M7" s="9" t="s">
        <v>15</v>
      </c>
      <c r="N7" s="9" t="s">
        <v>30</v>
      </c>
    </row>
    <row r="8" spans="1:14" ht="54" customHeight="1" thickBot="1">
      <c r="A8" s="8">
        <v>44049</v>
      </c>
      <c r="B8" s="9" t="s">
        <v>13</v>
      </c>
      <c r="C8" s="9" t="s">
        <v>22</v>
      </c>
      <c r="D8" s="9" t="s">
        <v>59</v>
      </c>
      <c r="E8" s="9" t="s">
        <v>37</v>
      </c>
      <c r="F8" s="9" t="s">
        <v>60</v>
      </c>
      <c r="G8" s="9" t="s">
        <v>136</v>
      </c>
      <c r="H8" s="8">
        <v>44075.25</v>
      </c>
      <c r="I8" s="8">
        <v>44439.25</v>
      </c>
      <c r="J8" s="10">
        <v>121170</v>
      </c>
      <c r="K8" s="10">
        <v>12117</v>
      </c>
      <c r="L8" s="10">
        <v>133287</v>
      </c>
      <c r="M8" s="9" t="s">
        <v>19</v>
      </c>
      <c r="N8" s="9" t="s">
        <v>30</v>
      </c>
    </row>
    <row r="9" spans="1:14" ht="64.5" thickBot="1">
      <c r="A9" s="8">
        <v>44057</v>
      </c>
      <c r="B9" s="9" t="s">
        <v>13</v>
      </c>
      <c r="C9" s="9" t="s">
        <v>27</v>
      </c>
      <c r="D9" s="9" t="s">
        <v>101</v>
      </c>
      <c r="E9" s="9" t="s">
        <v>28</v>
      </c>
      <c r="F9" s="9" t="s">
        <v>29</v>
      </c>
      <c r="G9" s="9" t="s">
        <v>137</v>
      </c>
      <c r="H9" s="8">
        <v>44075.25</v>
      </c>
      <c r="I9" s="8">
        <v>44439.25</v>
      </c>
      <c r="J9" s="10">
        <v>21837</v>
      </c>
      <c r="K9" s="10">
        <v>11247</v>
      </c>
      <c r="L9" s="10">
        <v>33084</v>
      </c>
      <c r="M9" s="9" t="s">
        <v>15</v>
      </c>
      <c r="N9" s="9" t="s">
        <v>16</v>
      </c>
    </row>
    <row r="10" spans="1:14" ht="142.5" customHeight="1" thickBot="1">
      <c r="A10" s="8">
        <v>44062</v>
      </c>
      <c r="B10" s="9" t="s">
        <v>13</v>
      </c>
      <c r="C10" s="9" t="s">
        <v>18</v>
      </c>
      <c r="D10" s="9" t="s">
        <v>64</v>
      </c>
      <c r="E10" s="9" t="s">
        <v>26</v>
      </c>
      <c r="F10" s="9" t="s">
        <v>65</v>
      </c>
      <c r="G10" s="9" t="s">
        <v>138</v>
      </c>
      <c r="H10" s="8">
        <v>44075.25</v>
      </c>
      <c r="I10" s="8">
        <v>44347.25</v>
      </c>
      <c r="J10" s="10">
        <v>230750</v>
      </c>
      <c r="K10" s="10">
        <v>90125</v>
      </c>
      <c r="L10" s="10">
        <v>320875</v>
      </c>
      <c r="M10" s="9" t="s">
        <v>58</v>
      </c>
      <c r="N10" s="9" t="s">
        <v>23</v>
      </c>
    </row>
    <row r="11" spans="1:14" ht="64.5" thickBot="1">
      <c r="A11" s="8">
        <v>44064</v>
      </c>
      <c r="B11" s="9" t="s">
        <v>13</v>
      </c>
      <c r="C11" s="9" t="s">
        <v>35</v>
      </c>
      <c r="D11" s="9" t="s">
        <v>139</v>
      </c>
      <c r="E11" s="9" t="s">
        <v>36</v>
      </c>
      <c r="F11" s="9" t="s">
        <v>140</v>
      </c>
      <c r="G11" s="9" t="s">
        <v>141</v>
      </c>
      <c r="H11" s="8">
        <v>44044.25</v>
      </c>
      <c r="I11" s="8">
        <v>44408.25</v>
      </c>
      <c r="J11" s="10">
        <v>252419</v>
      </c>
      <c r="K11" s="10">
        <v>72229</v>
      </c>
      <c r="L11" s="10">
        <v>324648</v>
      </c>
      <c r="M11" s="9" t="s">
        <v>19</v>
      </c>
      <c r="N11" s="9" t="s">
        <v>30</v>
      </c>
    </row>
    <row r="12" spans="1:14" ht="64.5" thickBot="1">
      <c r="A12" s="8">
        <v>44069</v>
      </c>
      <c r="B12" s="9" t="s">
        <v>13</v>
      </c>
      <c r="C12" s="9" t="s">
        <v>18</v>
      </c>
      <c r="D12" s="9" t="s">
        <v>43</v>
      </c>
      <c r="E12" s="9" t="s">
        <v>26</v>
      </c>
      <c r="F12" s="9" t="s">
        <v>44</v>
      </c>
      <c r="G12" s="9" t="s">
        <v>142</v>
      </c>
      <c r="H12" s="8">
        <v>44028.25</v>
      </c>
      <c r="I12" s="8">
        <v>44286.25</v>
      </c>
      <c r="J12" s="10">
        <v>926565</v>
      </c>
      <c r="K12" s="10">
        <v>438640</v>
      </c>
      <c r="L12" s="10">
        <v>1365205</v>
      </c>
      <c r="M12" s="9" t="s">
        <v>19</v>
      </c>
      <c r="N12" s="9" t="s">
        <v>16</v>
      </c>
    </row>
    <row r="13" spans="1:14" ht="51.75" thickBot="1">
      <c r="A13" s="8">
        <v>44082</v>
      </c>
      <c r="B13" s="9" t="s">
        <v>13</v>
      </c>
      <c r="C13" s="9" t="s">
        <v>112</v>
      </c>
      <c r="D13" s="9" t="s">
        <v>113</v>
      </c>
      <c r="E13" s="9" t="s">
        <v>114</v>
      </c>
      <c r="F13" s="9" t="s">
        <v>115</v>
      </c>
      <c r="G13" s="9" t="s">
        <v>143</v>
      </c>
      <c r="H13" s="8">
        <v>44044.25</v>
      </c>
      <c r="I13" s="8">
        <v>44773.25</v>
      </c>
      <c r="J13" s="10">
        <v>220166</v>
      </c>
      <c r="K13" s="10">
        <v>22016</v>
      </c>
      <c r="L13" s="10">
        <v>242182</v>
      </c>
      <c r="M13" s="9" t="s">
        <v>45</v>
      </c>
      <c r="N13" s="9" t="s">
        <v>30</v>
      </c>
    </row>
    <row r="14" spans="1:14" ht="39" thickBot="1">
      <c r="A14" s="8">
        <v>44082</v>
      </c>
      <c r="B14" s="9" t="s">
        <v>13</v>
      </c>
      <c r="C14" s="9" t="s">
        <v>112</v>
      </c>
      <c r="D14" s="9" t="s">
        <v>116</v>
      </c>
      <c r="E14" s="9" t="s">
        <v>28</v>
      </c>
      <c r="F14" s="9" t="s">
        <v>117</v>
      </c>
      <c r="G14" s="9" t="s">
        <v>144</v>
      </c>
      <c r="H14" s="8">
        <v>44101.25</v>
      </c>
      <c r="I14" s="8">
        <v>44465.25</v>
      </c>
      <c r="J14" s="10">
        <v>138121</v>
      </c>
      <c r="K14" s="10">
        <v>13812</v>
      </c>
      <c r="L14" s="10">
        <v>151933</v>
      </c>
      <c r="M14" s="9" t="s">
        <v>15</v>
      </c>
      <c r="N14" s="9" t="s">
        <v>30</v>
      </c>
    </row>
    <row r="15" spans="1:14" ht="77.25" thickBot="1">
      <c r="A15" s="8">
        <v>44083</v>
      </c>
      <c r="B15" s="9" t="s">
        <v>13</v>
      </c>
      <c r="C15" s="9" t="s">
        <v>14</v>
      </c>
      <c r="D15" s="9" t="s">
        <v>66</v>
      </c>
      <c r="E15" s="9" t="s">
        <v>38</v>
      </c>
      <c r="F15" s="9" t="s">
        <v>67</v>
      </c>
      <c r="G15" s="9" t="s">
        <v>145</v>
      </c>
      <c r="H15" s="8">
        <v>44075.25</v>
      </c>
      <c r="I15" s="8">
        <v>44439.25</v>
      </c>
      <c r="J15" s="10">
        <v>453399</v>
      </c>
      <c r="K15" s="10">
        <v>207324</v>
      </c>
      <c r="L15" s="10">
        <v>660723</v>
      </c>
      <c r="M15" s="9" t="s">
        <v>19</v>
      </c>
      <c r="N15" s="9" t="s">
        <v>30</v>
      </c>
    </row>
    <row r="16" spans="1:14" ht="117" customHeight="1" thickBot="1">
      <c r="A16" s="8">
        <v>44091</v>
      </c>
      <c r="B16" s="9" t="s">
        <v>13</v>
      </c>
      <c r="C16" s="9" t="s">
        <v>14</v>
      </c>
      <c r="D16" s="9" t="s">
        <v>63</v>
      </c>
      <c r="E16" s="9" t="s">
        <v>38</v>
      </c>
      <c r="F16" s="9" t="s">
        <v>146</v>
      </c>
      <c r="G16" s="9" t="s">
        <v>147</v>
      </c>
      <c r="H16" s="8">
        <v>44089.25</v>
      </c>
      <c r="I16" s="8">
        <v>44439.25</v>
      </c>
      <c r="J16" s="10">
        <v>89040</v>
      </c>
      <c r="K16" s="10">
        <v>45856</v>
      </c>
      <c r="L16" s="10">
        <v>134896</v>
      </c>
      <c r="M16" s="9" t="s">
        <v>19</v>
      </c>
      <c r="N16" s="9" t="s">
        <v>23</v>
      </c>
    </row>
    <row r="17" spans="1:14" ht="168.75" customHeight="1" thickBot="1">
      <c r="A17" s="8">
        <v>44111</v>
      </c>
      <c r="B17" s="9" t="s">
        <v>13</v>
      </c>
      <c r="C17" s="9" t="s">
        <v>24</v>
      </c>
      <c r="D17" s="9" t="s">
        <v>192</v>
      </c>
      <c r="E17" s="9" t="s">
        <v>193</v>
      </c>
      <c r="F17" s="9" t="s">
        <v>194</v>
      </c>
      <c r="G17" s="9" t="s">
        <v>195</v>
      </c>
      <c r="H17" s="8">
        <v>44076.25</v>
      </c>
      <c r="I17" s="8">
        <v>44227.291666666701</v>
      </c>
      <c r="J17" s="10">
        <v>19802</v>
      </c>
      <c r="K17" s="10">
        <v>10198</v>
      </c>
      <c r="L17" s="10">
        <v>30000</v>
      </c>
      <c r="M17" s="9" t="s">
        <v>17</v>
      </c>
      <c r="N17" s="9" t="s">
        <v>16</v>
      </c>
    </row>
    <row r="18" spans="1:14" ht="90" thickBot="1">
      <c r="A18" s="8">
        <v>44112</v>
      </c>
      <c r="B18" s="9" t="s">
        <v>13</v>
      </c>
      <c r="C18" s="9" t="s">
        <v>35</v>
      </c>
      <c r="D18" s="9" t="s">
        <v>98</v>
      </c>
      <c r="E18" s="9" t="s">
        <v>52</v>
      </c>
      <c r="F18" s="9" t="s">
        <v>53</v>
      </c>
      <c r="G18" s="9" t="s">
        <v>196</v>
      </c>
      <c r="H18" s="8">
        <v>44044.25</v>
      </c>
      <c r="I18" s="8">
        <v>44408.25</v>
      </c>
      <c r="J18" s="10">
        <v>72292</v>
      </c>
      <c r="K18" s="10">
        <v>37231</v>
      </c>
      <c r="L18" s="10">
        <v>109523</v>
      </c>
      <c r="M18" s="9" t="s">
        <v>17</v>
      </c>
      <c r="N18" s="9" t="s">
        <v>30</v>
      </c>
    </row>
    <row r="19" spans="1:14" ht="77.25" thickBot="1">
      <c r="A19" s="8">
        <v>44116</v>
      </c>
      <c r="B19" s="9" t="s">
        <v>13</v>
      </c>
      <c r="C19" s="9" t="s">
        <v>35</v>
      </c>
      <c r="D19" s="9" t="s">
        <v>197</v>
      </c>
      <c r="E19" s="9" t="s">
        <v>26</v>
      </c>
      <c r="F19" s="9" t="s">
        <v>198</v>
      </c>
      <c r="G19" s="9" t="s">
        <v>199</v>
      </c>
      <c r="H19" s="8">
        <v>44044.25</v>
      </c>
      <c r="I19" s="8">
        <v>44408.25</v>
      </c>
      <c r="J19" s="10">
        <v>385447</v>
      </c>
      <c r="K19" s="10">
        <v>85217</v>
      </c>
      <c r="L19" s="10">
        <v>470664</v>
      </c>
      <c r="M19" s="9" t="s">
        <v>19</v>
      </c>
      <c r="N19" s="9" t="s">
        <v>30</v>
      </c>
    </row>
    <row r="20" spans="1:14" ht="39" customHeight="1" thickBot="1">
      <c r="A20" s="8">
        <v>44147</v>
      </c>
      <c r="B20" s="9" t="s">
        <v>13</v>
      </c>
      <c r="C20" s="9" t="s">
        <v>74</v>
      </c>
      <c r="D20" s="9" t="s">
        <v>164</v>
      </c>
      <c r="E20" s="9" t="s">
        <v>76</v>
      </c>
      <c r="F20" s="9" t="s">
        <v>165</v>
      </c>
      <c r="G20" s="9" t="s">
        <v>200</v>
      </c>
      <c r="H20" s="8">
        <v>44044.25</v>
      </c>
      <c r="I20" s="8">
        <v>44165.291666666701</v>
      </c>
      <c r="J20" s="10">
        <v>1320</v>
      </c>
      <c r="K20" s="10">
        <v>680</v>
      </c>
      <c r="L20" s="10">
        <v>2000</v>
      </c>
      <c r="M20" s="9" t="s">
        <v>17</v>
      </c>
      <c r="N20" s="9" t="s">
        <v>16</v>
      </c>
    </row>
    <row r="21" spans="1:14" ht="39" thickBot="1">
      <c r="A21" s="8">
        <v>44152</v>
      </c>
      <c r="B21" s="9" t="s">
        <v>13</v>
      </c>
      <c r="C21" s="9" t="s">
        <v>22</v>
      </c>
      <c r="D21" s="9" t="s">
        <v>158</v>
      </c>
      <c r="E21" s="9" t="s">
        <v>159</v>
      </c>
      <c r="F21" s="9" t="s">
        <v>160</v>
      </c>
      <c r="G21" s="9" t="s">
        <v>201</v>
      </c>
      <c r="H21" s="8">
        <v>44013.25</v>
      </c>
      <c r="I21" s="8">
        <v>44196.291666666701</v>
      </c>
      <c r="J21" s="10">
        <v>427907</v>
      </c>
      <c r="K21" s="10">
        <v>23535</v>
      </c>
      <c r="L21" s="10">
        <v>451442</v>
      </c>
      <c r="M21" s="9" t="s">
        <v>15</v>
      </c>
      <c r="N21" s="9" t="s">
        <v>23</v>
      </c>
    </row>
    <row r="22" spans="1:14" ht="26.25" thickBot="1">
      <c r="A22" s="8">
        <v>44152</v>
      </c>
      <c r="B22" s="9" t="s">
        <v>13</v>
      </c>
      <c r="C22" s="9" t="s">
        <v>112</v>
      </c>
      <c r="D22" s="9" t="s">
        <v>169</v>
      </c>
      <c r="E22" s="9" t="s">
        <v>170</v>
      </c>
      <c r="F22" s="9" t="s">
        <v>171</v>
      </c>
      <c r="G22" s="9" t="s">
        <v>202</v>
      </c>
      <c r="H22" s="8">
        <v>44105.25</v>
      </c>
      <c r="I22" s="8">
        <v>44469.25</v>
      </c>
      <c r="J22" s="10">
        <v>909</v>
      </c>
      <c r="K22" s="10">
        <v>491</v>
      </c>
      <c r="L22" s="10">
        <v>1400</v>
      </c>
      <c r="M22" s="9" t="s">
        <v>17</v>
      </c>
      <c r="N22" s="9" t="s">
        <v>16</v>
      </c>
    </row>
    <row r="23" spans="1:14" ht="64.5" thickBot="1">
      <c r="A23" s="8">
        <v>44153</v>
      </c>
      <c r="B23" s="9" t="s">
        <v>13</v>
      </c>
      <c r="C23" s="9" t="s">
        <v>21</v>
      </c>
      <c r="D23" s="9" t="s">
        <v>203</v>
      </c>
      <c r="E23" s="9" t="s">
        <v>204</v>
      </c>
      <c r="F23" s="9" t="s">
        <v>205</v>
      </c>
      <c r="G23" s="9" t="s">
        <v>206</v>
      </c>
      <c r="H23" s="8">
        <v>44378.25</v>
      </c>
      <c r="I23" s="8">
        <v>45473.25</v>
      </c>
      <c r="J23" s="10">
        <v>429999</v>
      </c>
      <c r="K23" s="10">
        <v>221451</v>
      </c>
      <c r="L23" s="10">
        <v>651450</v>
      </c>
      <c r="M23" s="9" t="s">
        <v>19</v>
      </c>
      <c r="N23" s="9" t="s">
        <v>16</v>
      </c>
    </row>
    <row r="24" spans="1:14" ht="51.75" thickBot="1">
      <c r="A24" s="8">
        <v>44158</v>
      </c>
      <c r="B24" s="9" t="s">
        <v>13</v>
      </c>
      <c r="C24" s="9" t="s">
        <v>207</v>
      </c>
      <c r="D24" s="9" t="s">
        <v>208</v>
      </c>
      <c r="E24" s="9" t="s">
        <v>209</v>
      </c>
      <c r="F24" s="9" t="s">
        <v>210</v>
      </c>
      <c r="G24" s="9" t="s">
        <v>211</v>
      </c>
      <c r="H24" s="8">
        <v>43862.291666666701</v>
      </c>
      <c r="I24" s="8">
        <v>44227.291666666701</v>
      </c>
      <c r="J24" s="10">
        <v>10965</v>
      </c>
      <c r="K24" s="10">
        <v>5647</v>
      </c>
      <c r="L24" s="10">
        <v>16612</v>
      </c>
      <c r="M24" s="9" t="s">
        <v>17</v>
      </c>
      <c r="N24" s="9" t="s">
        <v>30</v>
      </c>
    </row>
    <row r="25" spans="1:14" ht="51.75" thickBot="1">
      <c r="A25" s="8">
        <v>44169</v>
      </c>
      <c r="B25" s="9" t="s">
        <v>13</v>
      </c>
      <c r="C25" s="9" t="s">
        <v>22</v>
      </c>
      <c r="D25" s="9" t="s">
        <v>118</v>
      </c>
      <c r="E25" s="9" t="s">
        <v>119</v>
      </c>
      <c r="F25" s="9" t="s">
        <v>120</v>
      </c>
      <c r="G25" s="9" t="s">
        <v>212</v>
      </c>
      <c r="H25" s="8">
        <v>44075.25</v>
      </c>
      <c r="I25" s="8">
        <v>44926.291666666701</v>
      </c>
      <c r="J25" s="10">
        <v>5389</v>
      </c>
      <c r="K25" s="10">
        <v>2776</v>
      </c>
      <c r="L25" s="10">
        <v>8165</v>
      </c>
      <c r="M25" s="9" t="s">
        <v>15</v>
      </c>
      <c r="N25" s="9" t="s">
        <v>30</v>
      </c>
    </row>
    <row r="26" spans="1:14" ht="79.5" customHeight="1" thickBot="1">
      <c r="A26" s="8">
        <v>44186</v>
      </c>
      <c r="B26" s="9" t="s">
        <v>13</v>
      </c>
      <c r="C26" s="9" t="s">
        <v>88</v>
      </c>
      <c r="D26" s="9" t="s">
        <v>175</v>
      </c>
      <c r="E26" s="9" t="s">
        <v>176</v>
      </c>
      <c r="F26" s="9" t="s">
        <v>177</v>
      </c>
      <c r="G26" s="9" t="s">
        <v>213</v>
      </c>
      <c r="H26" s="8">
        <v>44075.25</v>
      </c>
      <c r="I26" s="8">
        <v>44255.291666666701</v>
      </c>
      <c r="J26" s="10">
        <v>20741</v>
      </c>
      <c r="K26" s="10">
        <v>10681</v>
      </c>
      <c r="L26" s="10">
        <v>31422</v>
      </c>
      <c r="M26" s="9" t="s">
        <v>17</v>
      </c>
      <c r="N26" s="9" t="s">
        <v>30</v>
      </c>
    </row>
    <row r="27" spans="1:14" ht="90" thickBot="1">
      <c r="A27" s="8">
        <v>44186</v>
      </c>
      <c r="B27" s="9" t="s">
        <v>13</v>
      </c>
      <c r="C27" s="9" t="s">
        <v>22</v>
      </c>
      <c r="D27" s="9" t="s">
        <v>184</v>
      </c>
      <c r="E27" s="9" t="s">
        <v>185</v>
      </c>
      <c r="F27" s="9" t="s">
        <v>186</v>
      </c>
      <c r="G27" s="9" t="s">
        <v>214</v>
      </c>
      <c r="H27" s="8">
        <v>44199.291666666701</v>
      </c>
      <c r="I27" s="8">
        <v>44562.291666666701</v>
      </c>
      <c r="J27" s="10">
        <v>8251</v>
      </c>
      <c r="K27" s="10">
        <v>4249</v>
      </c>
      <c r="L27" s="10">
        <v>12500</v>
      </c>
      <c r="M27" s="9" t="s">
        <v>15</v>
      </c>
      <c r="N27" s="9" t="s">
        <v>30</v>
      </c>
    </row>
    <row r="28" spans="1:14" ht="64.5" thickBot="1">
      <c r="A28" s="8">
        <v>44201</v>
      </c>
      <c r="B28" s="9" t="s">
        <v>13</v>
      </c>
      <c r="C28" s="9" t="s">
        <v>154</v>
      </c>
      <c r="D28" s="9" t="s">
        <v>155</v>
      </c>
      <c r="E28" s="9" t="s">
        <v>156</v>
      </c>
      <c r="F28" s="9" t="s">
        <v>157</v>
      </c>
      <c r="G28" s="9" t="s">
        <v>283</v>
      </c>
      <c r="H28" s="8">
        <v>44197.291666666701</v>
      </c>
      <c r="I28" s="8">
        <v>44561.291666666701</v>
      </c>
      <c r="J28" s="10">
        <v>252979</v>
      </c>
      <c r="K28" s="10">
        <v>130060</v>
      </c>
      <c r="L28" s="10">
        <v>383039</v>
      </c>
      <c r="M28" s="9" t="s">
        <v>19</v>
      </c>
      <c r="N28" s="9" t="s">
        <v>30</v>
      </c>
    </row>
    <row r="29" spans="1:14" ht="128.25" thickBot="1">
      <c r="A29" s="8">
        <v>44207</v>
      </c>
      <c r="B29" s="9" t="s">
        <v>13</v>
      </c>
      <c r="C29" s="9" t="s">
        <v>51</v>
      </c>
      <c r="D29" s="9" t="s">
        <v>187</v>
      </c>
      <c r="E29" s="9" t="s">
        <v>176</v>
      </c>
      <c r="F29" s="9" t="s">
        <v>188</v>
      </c>
      <c r="G29" s="9" t="s">
        <v>284</v>
      </c>
      <c r="H29" s="8">
        <v>44075.25</v>
      </c>
      <c r="I29" s="8">
        <v>44255.291666666701</v>
      </c>
      <c r="J29" s="10">
        <v>1104</v>
      </c>
      <c r="K29" s="10">
        <v>568</v>
      </c>
      <c r="L29" s="10">
        <v>1672</v>
      </c>
      <c r="M29" s="9" t="s">
        <v>17</v>
      </c>
      <c r="N29" s="9" t="s">
        <v>30</v>
      </c>
    </row>
    <row r="30" spans="1:14" ht="80.25" customHeight="1" thickBot="1">
      <c r="A30" s="8">
        <v>44216</v>
      </c>
      <c r="B30" s="9" t="s">
        <v>13</v>
      </c>
      <c r="C30" s="9" t="s">
        <v>25</v>
      </c>
      <c r="D30" s="9" t="s">
        <v>172</v>
      </c>
      <c r="E30" s="9" t="s">
        <v>173</v>
      </c>
      <c r="F30" s="9" t="s">
        <v>174</v>
      </c>
      <c r="G30" s="9" t="s">
        <v>285</v>
      </c>
      <c r="H30" s="8">
        <v>44228.291666666701</v>
      </c>
      <c r="I30" s="8">
        <v>44592.291666666701</v>
      </c>
      <c r="J30" s="10">
        <v>374556</v>
      </c>
      <c r="K30" s="10">
        <v>136410</v>
      </c>
      <c r="L30" s="10">
        <v>510966</v>
      </c>
      <c r="M30" s="9" t="s">
        <v>19</v>
      </c>
      <c r="N30" s="9" t="s">
        <v>30</v>
      </c>
    </row>
    <row r="31" spans="1:14" ht="64.5" thickBot="1">
      <c r="A31" s="8">
        <v>44223</v>
      </c>
      <c r="B31" s="9" t="s">
        <v>13</v>
      </c>
      <c r="C31" s="9" t="s">
        <v>25</v>
      </c>
      <c r="D31" s="9" t="s">
        <v>161</v>
      </c>
      <c r="E31" s="9" t="s">
        <v>162</v>
      </c>
      <c r="F31" s="9" t="s">
        <v>163</v>
      </c>
      <c r="G31" s="9" t="s">
        <v>286</v>
      </c>
      <c r="H31" s="8">
        <v>44136.25</v>
      </c>
      <c r="I31" s="8">
        <v>44500.25</v>
      </c>
      <c r="J31" s="10">
        <v>26741</v>
      </c>
      <c r="K31" s="10">
        <v>13772</v>
      </c>
      <c r="L31" s="10">
        <v>40513</v>
      </c>
      <c r="M31" s="9" t="s">
        <v>17</v>
      </c>
      <c r="N31" s="9" t="s">
        <v>30</v>
      </c>
    </row>
    <row r="32" spans="1:14" ht="51.75" thickBot="1">
      <c r="A32" s="8">
        <v>44236</v>
      </c>
      <c r="B32" s="9" t="s">
        <v>13</v>
      </c>
      <c r="C32" s="9" t="s">
        <v>22</v>
      </c>
      <c r="D32" s="9" t="s">
        <v>149</v>
      </c>
      <c r="E32" s="9" t="s">
        <v>150</v>
      </c>
      <c r="F32" s="9" t="s">
        <v>151</v>
      </c>
      <c r="G32" s="9" t="s">
        <v>287</v>
      </c>
      <c r="H32" s="8">
        <v>44233.291666666701</v>
      </c>
      <c r="I32" s="8">
        <v>45535.25</v>
      </c>
      <c r="J32" s="10">
        <v>6600</v>
      </c>
      <c r="K32" s="10">
        <v>3400</v>
      </c>
      <c r="L32" s="10">
        <v>10000</v>
      </c>
      <c r="M32" s="9" t="s">
        <v>15</v>
      </c>
      <c r="N32" s="9" t="s">
        <v>16</v>
      </c>
    </row>
    <row r="33" spans="1:14" ht="51.75" thickBot="1">
      <c r="A33" s="8">
        <v>44243</v>
      </c>
      <c r="B33" s="9" t="s">
        <v>13</v>
      </c>
      <c r="C33" s="9" t="s">
        <v>180</v>
      </c>
      <c r="D33" s="9" t="s">
        <v>181</v>
      </c>
      <c r="E33" s="9" t="s">
        <v>182</v>
      </c>
      <c r="F33" s="9" t="s">
        <v>183</v>
      </c>
      <c r="G33" s="9" t="s">
        <v>288</v>
      </c>
      <c r="H33" s="8">
        <v>43777.291666666701</v>
      </c>
      <c r="I33" s="8">
        <v>43830.291666666701</v>
      </c>
      <c r="J33" s="10">
        <v>3896</v>
      </c>
      <c r="K33" s="10">
        <v>2104</v>
      </c>
      <c r="L33" s="10">
        <v>6000</v>
      </c>
      <c r="M33" s="9" t="s">
        <v>45</v>
      </c>
      <c r="N33" s="9" t="s">
        <v>16</v>
      </c>
    </row>
    <row r="34" spans="1:14" ht="26.25" thickBot="1">
      <c r="A34" s="8">
        <v>44257</v>
      </c>
      <c r="B34" s="9" t="s">
        <v>13</v>
      </c>
      <c r="C34" s="9" t="s">
        <v>22</v>
      </c>
      <c r="D34" s="9" t="s">
        <v>233</v>
      </c>
      <c r="E34" s="9" t="s">
        <v>159</v>
      </c>
      <c r="F34" s="9" t="s">
        <v>234</v>
      </c>
      <c r="G34" s="9" t="s">
        <v>289</v>
      </c>
      <c r="H34" s="8">
        <v>44197.291666666701</v>
      </c>
      <c r="I34" s="8">
        <v>44377.25</v>
      </c>
      <c r="J34" s="10">
        <v>427532</v>
      </c>
      <c r="K34" s="10">
        <v>23514</v>
      </c>
      <c r="L34" s="10">
        <v>451046</v>
      </c>
      <c r="M34" s="9" t="s">
        <v>15</v>
      </c>
      <c r="N34" s="9" t="s">
        <v>30</v>
      </c>
    </row>
    <row r="35" spans="1:14" ht="77.25" thickBot="1">
      <c r="A35" s="8">
        <v>44284</v>
      </c>
      <c r="B35" s="9" t="s">
        <v>13</v>
      </c>
      <c r="C35" s="9" t="s">
        <v>51</v>
      </c>
      <c r="D35" s="9" t="s">
        <v>219</v>
      </c>
      <c r="E35" s="9" t="s">
        <v>26</v>
      </c>
      <c r="F35" s="9" t="s">
        <v>220</v>
      </c>
      <c r="G35" s="9" t="s">
        <v>333</v>
      </c>
      <c r="H35" s="8">
        <v>44287.25</v>
      </c>
      <c r="I35" s="8">
        <v>44651.25</v>
      </c>
      <c r="J35" s="10">
        <v>941288</v>
      </c>
      <c r="K35" s="10">
        <v>418559</v>
      </c>
      <c r="L35" s="10">
        <v>1359847</v>
      </c>
      <c r="M35" s="9" t="s">
        <v>19</v>
      </c>
      <c r="N35" s="9" t="s">
        <v>30</v>
      </c>
    </row>
    <row r="36" spans="1:14" ht="64.5" thickBot="1">
      <c r="A36" s="8">
        <v>44284</v>
      </c>
      <c r="B36" s="9" t="s">
        <v>13</v>
      </c>
      <c r="C36" s="9" t="s">
        <v>55</v>
      </c>
      <c r="D36" s="9" t="s">
        <v>290</v>
      </c>
      <c r="E36" s="9" t="s">
        <v>26</v>
      </c>
      <c r="F36" s="9" t="s">
        <v>291</v>
      </c>
      <c r="G36" s="9" t="s">
        <v>292</v>
      </c>
      <c r="H36" s="8">
        <v>44265.291666666701</v>
      </c>
      <c r="I36" s="8">
        <v>44561.291666666701</v>
      </c>
      <c r="J36" s="10">
        <v>552261</v>
      </c>
      <c r="K36" s="10">
        <v>91601</v>
      </c>
      <c r="L36" s="10">
        <v>643862</v>
      </c>
      <c r="M36" s="9" t="s">
        <v>19</v>
      </c>
      <c r="N36" s="9" t="s">
        <v>16</v>
      </c>
    </row>
    <row r="37" spans="1:14" ht="64.5" thickBot="1">
      <c r="A37" s="8">
        <v>44300</v>
      </c>
      <c r="B37" s="9" t="s">
        <v>13</v>
      </c>
      <c r="C37" s="9" t="s">
        <v>235</v>
      </c>
      <c r="D37" s="9" t="s">
        <v>236</v>
      </c>
      <c r="E37" s="9" t="s">
        <v>26</v>
      </c>
      <c r="F37" s="9" t="s">
        <v>237</v>
      </c>
      <c r="G37" s="9" t="s">
        <v>334</v>
      </c>
      <c r="H37" s="8">
        <v>44301.25</v>
      </c>
      <c r="I37" s="8">
        <v>44561.291666666701</v>
      </c>
      <c r="J37" s="10">
        <v>178345</v>
      </c>
      <c r="K37" s="10">
        <v>91848</v>
      </c>
      <c r="L37" s="10">
        <v>270193</v>
      </c>
      <c r="M37" s="9" t="s">
        <v>19</v>
      </c>
      <c r="N37" s="9" t="s">
        <v>16</v>
      </c>
    </row>
    <row r="38" spans="1:14" ht="26.25" thickBot="1">
      <c r="A38" s="8">
        <v>44300</v>
      </c>
      <c r="B38" s="9" t="s">
        <v>13</v>
      </c>
      <c r="C38" s="9" t="s">
        <v>235</v>
      </c>
      <c r="D38" s="9" t="s">
        <v>240</v>
      </c>
      <c r="E38" s="9" t="s">
        <v>241</v>
      </c>
      <c r="F38" s="9" t="s">
        <v>242</v>
      </c>
      <c r="G38" s="9" t="s">
        <v>335</v>
      </c>
      <c r="H38" s="8">
        <v>44197.291666666701</v>
      </c>
      <c r="I38" s="8">
        <v>44408.25</v>
      </c>
      <c r="J38" s="10">
        <v>8134</v>
      </c>
      <c r="K38" s="10">
        <v>4189</v>
      </c>
      <c r="L38" s="10">
        <v>12323</v>
      </c>
      <c r="M38" s="9" t="s">
        <v>17</v>
      </c>
      <c r="N38" s="9" t="s">
        <v>16</v>
      </c>
    </row>
    <row r="39" spans="1:14" ht="51.75" thickBot="1">
      <c r="A39" s="8">
        <v>44306</v>
      </c>
      <c r="B39" s="9" t="s">
        <v>13</v>
      </c>
      <c r="C39" s="9" t="s">
        <v>62</v>
      </c>
      <c r="D39" s="9" t="s">
        <v>265</v>
      </c>
      <c r="E39" s="9" t="s">
        <v>266</v>
      </c>
      <c r="F39" s="9" t="s">
        <v>267</v>
      </c>
      <c r="G39" s="9" t="s">
        <v>336</v>
      </c>
      <c r="H39" s="8">
        <v>44197.291666666701</v>
      </c>
      <c r="I39" s="8">
        <v>44561.291666666701</v>
      </c>
      <c r="J39" s="10">
        <v>32027</v>
      </c>
      <c r="K39" s="10">
        <v>1761</v>
      </c>
      <c r="L39" s="10">
        <v>33788</v>
      </c>
      <c r="M39" s="9" t="s">
        <v>15</v>
      </c>
      <c r="N39" s="9" t="s">
        <v>30</v>
      </c>
    </row>
    <row r="40" spans="1:14" ht="51.75" thickBot="1">
      <c r="A40" s="8">
        <v>44312</v>
      </c>
      <c r="B40" s="9" t="s">
        <v>13</v>
      </c>
      <c r="C40" s="9" t="s">
        <v>180</v>
      </c>
      <c r="D40" s="9" t="s">
        <v>252</v>
      </c>
      <c r="E40" s="9" t="s">
        <v>253</v>
      </c>
      <c r="F40" s="9" t="s">
        <v>254</v>
      </c>
      <c r="G40" s="9" t="s">
        <v>337</v>
      </c>
      <c r="H40" s="8">
        <v>44305.25</v>
      </c>
      <c r="I40" s="8">
        <v>44669.25</v>
      </c>
      <c r="J40" s="10">
        <v>1948</v>
      </c>
      <c r="K40" s="10">
        <v>1052</v>
      </c>
      <c r="L40" s="10">
        <v>3000</v>
      </c>
      <c r="M40" s="9" t="s">
        <v>15</v>
      </c>
      <c r="N40" s="9" t="s">
        <v>16</v>
      </c>
    </row>
    <row r="41" spans="1:14" ht="39" thickBot="1">
      <c r="A41" s="8">
        <v>44320</v>
      </c>
      <c r="B41" s="9" t="s">
        <v>13</v>
      </c>
      <c r="C41" s="9" t="s">
        <v>25</v>
      </c>
      <c r="D41" s="9" t="s">
        <v>229</v>
      </c>
      <c r="E41" s="9" t="s">
        <v>26</v>
      </c>
      <c r="F41" s="9" t="s">
        <v>230</v>
      </c>
      <c r="G41" s="9" t="s">
        <v>338</v>
      </c>
      <c r="H41" s="8">
        <v>44287.25</v>
      </c>
      <c r="I41" s="8">
        <v>44651.25</v>
      </c>
      <c r="J41" s="10">
        <v>225000</v>
      </c>
      <c r="K41" s="10">
        <v>115875</v>
      </c>
      <c r="L41" s="10">
        <v>340875</v>
      </c>
      <c r="M41" s="9" t="s">
        <v>19</v>
      </c>
      <c r="N41" s="9" t="s">
        <v>30</v>
      </c>
    </row>
    <row r="42" spans="1:14" ht="80.25" customHeight="1" thickBot="1">
      <c r="A42" s="8">
        <v>44328</v>
      </c>
      <c r="B42" s="9" t="s">
        <v>13</v>
      </c>
      <c r="C42" s="9" t="s">
        <v>18</v>
      </c>
      <c r="D42" s="9" t="s">
        <v>215</v>
      </c>
      <c r="E42" s="9" t="s">
        <v>36</v>
      </c>
      <c r="F42" s="9" t="s">
        <v>216</v>
      </c>
      <c r="G42" s="9" t="s">
        <v>339</v>
      </c>
      <c r="H42" s="8">
        <v>44287.25</v>
      </c>
      <c r="I42" s="8">
        <v>44651.25</v>
      </c>
      <c r="J42" s="10">
        <v>1089159</v>
      </c>
      <c r="K42" s="10">
        <v>373376</v>
      </c>
      <c r="L42" s="10">
        <v>1462535</v>
      </c>
      <c r="M42" s="9" t="s">
        <v>19</v>
      </c>
      <c r="N42" s="9" t="s">
        <v>30</v>
      </c>
    </row>
    <row r="43" spans="1:14" ht="51.75" thickBot="1">
      <c r="A43" s="8">
        <v>44336</v>
      </c>
      <c r="B43" s="9" t="s">
        <v>13</v>
      </c>
      <c r="C43" s="9" t="s">
        <v>35</v>
      </c>
      <c r="D43" s="9" t="s">
        <v>231</v>
      </c>
      <c r="E43" s="9" t="s">
        <v>26</v>
      </c>
      <c r="F43" s="9" t="s">
        <v>232</v>
      </c>
      <c r="G43" s="9" t="s">
        <v>340</v>
      </c>
      <c r="H43" s="8">
        <v>44348.25</v>
      </c>
      <c r="I43" s="8">
        <v>44712.25</v>
      </c>
      <c r="J43" s="10">
        <v>1518777</v>
      </c>
      <c r="K43" s="10">
        <v>758432</v>
      </c>
      <c r="L43" s="10">
        <v>2277209</v>
      </c>
      <c r="M43" s="9" t="s">
        <v>19</v>
      </c>
      <c r="N43" s="9" t="s">
        <v>30</v>
      </c>
    </row>
    <row r="44" spans="1:14" ht="51.75" thickBot="1">
      <c r="A44" s="8">
        <v>44351</v>
      </c>
      <c r="B44" s="9" t="s">
        <v>13</v>
      </c>
      <c r="C44" s="9" t="s">
        <v>35</v>
      </c>
      <c r="D44" s="9" t="s">
        <v>255</v>
      </c>
      <c r="E44" s="9" t="s">
        <v>26</v>
      </c>
      <c r="F44" s="9" t="s">
        <v>256</v>
      </c>
      <c r="G44" s="9" t="s">
        <v>341</v>
      </c>
      <c r="H44" s="8">
        <v>44348.25</v>
      </c>
      <c r="I44" s="8">
        <v>44712.25</v>
      </c>
      <c r="J44" s="10">
        <v>499865</v>
      </c>
      <c r="K44" s="10">
        <v>257430</v>
      </c>
      <c r="L44" s="10">
        <v>757295</v>
      </c>
      <c r="M44" s="9" t="s">
        <v>19</v>
      </c>
      <c r="N44" s="9" t="s">
        <v>23</v>
      </c>
    </row>
    <row r="45" spans="1:14" ht="128.25" customHeight="1" thickBot="1">
      <c r="A45" s="8">
        <v>44357</v>
      </c>
      <c r="B45" s="9" t="s">
        <v>13</v>
      </c>
      <c r="C45" s="9" t="s">
        <v>18</v>
      </c>
      <c r="D45" s="9" t="s">
        <v>282</v>
      </c>
      <c r="E45" s="9" t="s">
        <v>26</v>
      </c>
      <c r="F45" s="9" t="s">
        <v>57</v>
      </c>
      <c r="G45" s="9" t="s">
        <v>342</v>
      </c>
      <c r="H45" s="8">
        <v>44348.25</v>
      </c>
      <c r="I45" s="8">
        <v>44712.25</v>
      </c>
      <c r="J45" s="10">
        <v>3249274</v>
      </c>
      <c r="K45" s="10">
        <v>1000279</v>
      </c>
      <c r="L45" s="10">
        <v>4249553</v>
      </c>
      <c r="M45" s="9" t="s">
        <v>58</v>
      </c>
      <c r="N45" s="9" t="s">
        <v>30</v>
      </c>
    </row>
    <row r="46" spans="1:14" ht="26.25" thickBot="1">
      <c r="A46" s="8">
        <v>44363</v>
      </c>
      <c r="B46" s="9" t="s">
        <v>13</v>
      </c>
      <c r="C46" s="9" t="s">
        <v>22</v>
      </c>
      <c r="D46" s="9" t="s">
        <v>307</v>
      </c>
      <c r="E46" s="9" t="s">
        <v>159</v>
      </c>
      <c r="F46" s="9" t="s">
        <v>234</v>
      </c>
      <c r="G46" s="9" t="s">
        <v>343</v>
      </c>
      <c r="H46" s="8">
        <v>44378.25</v>
      </c>
      <c r="I46" s="8">
        <v>44742.25</v>
      </c>
      <c r="J46" s="10">
        <v>845118</v>
      </c>
      <c r="K46" s="10">
        <v>46482</v>
      </c>
      <c r="L46" s="10">
        <v>891600</v>
      </c>
      <c r="M46" s="9" t="s">
        <v>15</v>
      </c>
      <c r="N46" s="9" t="s">
        <v>16</v>
      </c>
    </row>
    <row r="47" spans="1:14" ht="16.5" customHeight="1" thickBot="1">
      <c r="A47" s="12" t="s">
        <v>39</v>
      </c>
      <c r="B47" s="12"/>
      <c r="C47" s="12"/>
      <c r="D47" s="5">
        <v>45</v>
      </c>
      <c r="E47" s="12" t="s">
        <v>40</v>
      </c>
      <c r="F47" s="12"/>
      <c r="G47" s="12"/>
      <c r="H47" s="12"/>
      <c r="I47" s="12"/>
      <c r="J47" s="6">
        <f>SUM(J2:J46)</f>
        <v>17616378</v>
      </c>
      <c r="K47" s="6">
        <f t="shared" ref="K47:L47" si="0">SUM(K2:K46)</f>
        <v>5925636</v>
      </c>
      <c r="L47" s="6">
        <f t="shared" si="0"/>
        <v>23542014</v>
      </c>
      <c r="M47" s="11"/>
      <c r="N47" s="11"/>
    </row>
  </sheetData>
  <autoFilter ref="A1:O1"/>
  <mergeCells count="2">
    <mergeCell ref="A47:C47"/>
    <mergeCell ref="E47:I47"/>
  </mergeCells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 FY21 Submissions</vt:lpstr>
      <vt:lpstr>COP FY21 Awards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L Andujo</dc:creator>
  <cp:lastModifiedBy>Windows User</cp:lastModifiedBy>
  <dcterms:created xsi:type="dcterms:W3CDTF">2019-10-14T18:23:17Z</dcterms:created>
  <dcterms:modified xsi:type="dcterms:W3CDTF">2021-07-16T18:35:18Z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