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cy\Desktop\FY15 2nd Qtr Reports\"/>
    </mc:Choice>
  </mc:AlternateContent>
  <bookViews>
    <workbookView xWindow="0" yWindow="0" windowWidth="25200" windowHeight="11985" activeTab="1"/>
  </bookViews>
  <sheets>
    <sheet name="COP FY15 1st Qtr Submissions" sheetId="6" r:id="rId1"/>
    <sheet name="COP FY15 2nd Qtr Submissions" sheetId="7" r:id="rId2"/>
    <sheet name="COP FY15 3rd Qtr Submissions" sheetId="10" r:id="rId3"/>
    <sheet name="COP FY15 4th Qtr Submissions" sheetId="11" r:id="rId4"/>
    <sheet name="COP FY15 Submissions YTD" sheetId="8" r:id="rId5"/>
  </sheets>
  <definedNames>
    <definedName name="_xlnm._FilterDatabase" localSheetId="0" hidden="1">'COP FY15 1st Qtr Submissions'!$A$1:$N$25</definedName>
    <definedName name="_xlnm._FilterDatabase" localSheetId="1" hidden="1">'COP FY15 2nd Qtr Submissions'!$A$1:$N$23</definedName>
    <definedName name="_xlnm._FilterDatabase" localSheetId="4" hidden="1">'COP FY15 Submissions YTD'!$A$1:$N$95</definedName>
    <definedName name="_xlnm.Print_Titles" localSheetId="0">'COP FY15 1st Qtr Submissions'!$1:$1</definedName>
    <definedName name="_xlnm.Print_Titles" localSheetId="1">'COP FY15 2nd Qtr Submissions'!$1:$1</definedName>
    <definedName name="_xlnm.Print_Titles" localSheetId="4">'COP FY15 Submissions YTD'!$1:$1</definedName>
  </definedNames>
  <calcPr calcId="152511"/>
</workbook>
</file>

<file path=xl/calcChain.xml><?xml version="1.0" encoding="utf-8"?>
<calcChain xmlns="http://schemas.openxmlformats.org/spreadsheetml/2006/main">
  <c r="J46" i="8" l="1"/>
  <c r="K46" i="8"/>
  <c r="I46" i="8"/>
</calcChain>
</file>

<file path=xl/sharedStrings.xml><?xml version="1.0" encoding="utf-8"?>
<sst xmlns="http://schemas.openxmlformats.org/spreadsheetml/2006/main" count="730" uniqueCount="188">
  <si>
    <t>PI Last Name</t>
  </si>
  <si>
    <t>PI First Name</t>
  </si>
  <si>
    <t>Institution Number</t>
  </si>
  <si>
    <t>Sponsor/Scheme Name</t>
  </si>
  <si>
    <t>Project Title</t>
  </si>
  <si>
    <t>Requested Increment Period Start Date</t>
  </si>
  <si>
    <t>Requested Increment Total Sponsor Costs</t>
  </si>
  <si>
    <t>Requested Increment Period End Date</t>
  </si>
  <si>
    <t>Instrument Type</t>
  </si>
  <si>
    <t>Grant</t>
  </si>
  <si>
    <t>Raisch</t>
  </si>
  <si>
    <t>Dennis</t>
  </si>
  <si>
    <t>Contract</t>
  </si>
  <si>
    <t>Subaward</t>
  </si>
  <si>
    <t>NIH/National Institutes of Health</t>
  </si>
  <si>
    <t>Requested Increment Processed Date</t>
  </si>
  <si>
    <t>NIH/National Institute of Environmental Health Sciences</t>
  </si>
  <si>
    <t>Requested Increment Sponsor Directs</t>
  </si>
  <si>
    <t>Requested Increment Sponsor Indirect Costs</t>
  </si>
  <si>
    <t>Mercier</t>
  </si>
  <si>
    <t>Renee-Claude</t>
  </si>
  <si>
    <t>Hall</t>
  </si>
  <si>
    <t>Pamela</t>
  </si>
  <si>
    <t>Associated Department - Proposal Primary</t>
  </si>
  <si>
    <t>College of Pharmacy</t>
  </si>
  <si>
    <t>DOD / U.S. Department of Defense</t>
  </si>
  <si>
    <t>Hamidovic</t>
  </si>
  <si>
    <t>Ajna</t>
  </si>
  <si>
    <t>Sandia National Laboratories</t>
  </si>
  <si>
    <t>University of California, Los Angeles</t>
  </si>
  <si>
    <t>UNMMG / UNM Medical Group</t>
  </si>
  <si>
    <t>Northwestern University</t>
  </si>
  <si>
    <t>Submission Type</t>
  </si>
  <si>
    <t>New *</t>
  </si>
  <si>
    <t>Supplement*</t>
  </si>
  <si>
    <t>Lewis</t>
  </si>
  <si>
    <t>Johnnye</t>
  </si>
  <si>
    <t>Timmins</t>
  </si>
  <si>
    <t>Graham</t>
  </si>
  <si>
    <t>Burnett</t>
  </si>
  <si>
    <t>Allison</t>
  </si>
  <si>
    <t>University of Illinois at Chicago</t>
  </si>
  <si>
    <t>Georgopoulos</t>
  </si>
  <si>
    <t>Larry</t>
  </si>
  <si>
    <t>Walker</t>
  </si>
  <si>
    <t>Mary</t>
  </si>
  <si>
    <t>AHA / American Heart Association</t>
  </si>
  <si>
    <t>Miao</t>
  </si>
  <si>
    <t>Yubin</t>
  </si>
  <si>
    <t>Wittstrom</t>
  </si>
  <si>
    <t>Kristina</t>
  </si>
  <si>
    <t>HSC-21652</t>
  </si>
  <si>
    <t>Cytochrome P4501a1 and Endtheiial Dyfunction</t>
  </si>
  <si>
    <t>HSC-21733</t>
  </si>
  <si>
    <t>UNM Metals Exposure and Toxicity Assessment on Tribal Lands in the Southwest (METALS)</t>
  </si>
  <si>
    <t>HSC-21754</t>
  </si>
  <si>
    <t>Cardiac Care Consultants of NM</t>
  </si>
  <si>
    <t>Professional Services Agreement - Cardiac Care Consultants</t>
  </si>
  <si>
    <t>HSC-21795</t>
  </si>
  <si>
    <t>Johnson &amp; Johnson</t>
  </si>
  <si>
    <t>An Initial Analysis of MPF Methodology for Sunscreen Assessment</t>
  </si>
  <si>
    <t>HSC-21837</t>
  </si>
  <si>
    <t>Optimizing Warfarin Pharmacogenetics for Minority Populations</t>
  </si>
  <si>
    <t>HSC-21843</t>
  </si>
  <si>
    <t>Prevent Cancer Foundation</t>
  </si>
  <si>
    <t>Intranasal Insulin for Prevention of Cancer</t>
  </si>
  <si>
    <t>HSC-21846</t>
  </si>
  <si>
    <t>Molina Telephonic MTM Agreement</t>
  </si>
  <si>
    <t>HSC-21799</t>
  </si>
  <si>
    <t>University of Montana</t>
  </si>
  <si>
    <t>Wood Stove Interventions and Child Respiratory Infections in Rural Communities</t>
  </si>
  <si>
    <t>Anderson</t>
  </si>
  <si>
    <t>Joe</t>
  </si>
  <si>
    <t>HSC-21851</t>
  </si>
  <si>
    <t>New Mexico Pharmacist Association</t>
  </si>
  <si>
    <t>NMPha Assessment Course</t>
  </si>
  <si>
    <t>HSC-21876</t>
  </si>
  <si>
    <t>ABQ Health Partners LLC</t>
  </si>
  <si>
    <t>ABQ Health Partners - Radiopharmaceutical Products</t>
  </si>
  <si>
    <t>HSC-21881</t>
  </si>
  <si>
    <t>Novel GnRH Receptor-Targeting Theranostic Antagonist Peptides for Prostate Cancer</t>
  </si>
  <si>
    <t>HSC-21888</t>
  </si>
  <si>
    <t>American Society for Pharmacology and Experimental Therapeutics</t>
  </si>
  <si>
    <t>Omega-3 Polyunsaturated Fatty Acids and Smoking-induced Cardiovascular Disease</t>
  </si>
  <si>
    <t>Feng</t>
  </si>
  <si>
    <t>Changjian</t>
  </si>
  <si>
    <t>HSC-21903</t>
  </si>
  <si>
    <t>Dissecting Functional Domain Dynamics in Nitric Oxide Synthases</t>
  </si>
  <si>
    <t>HSC-21911</t>
  </si>
  <si>
    <t>SNL Isotope - PRN Services</t>
  </si>
  <si>
    <t>HSC-21928</t>
  </si>
  <si>
    <t>Repurposing NSAIDS to modulate the MRSA Resistome</t>
  </si>
  <si>
    <t>HSC-21958</t>
  </si>
  <si>
    <t>Mitigating Risks of CVA in Patients Receiving BCR-ABL1 TKI Theraphy</t>
  </si>
  <si>
    <t>HSC-21987</t>
  </si>
  <si>
    <t>VA Palo Alto Health Care System</t>
  </si>
  <si>
    <t>IPA - Renee-Claude Mercier</t>
  </si>
  <si>
    <t>HSC-21986</t>
  </si>
  <si>
    <t>Los Alamos National Laboratory</t>
  </si>
  <si>
    <t>Synthesis of Stable Isotope Labeled Tuberculosis Drugs Delaminid and PA824: Used for the Rapid Phenotype Testing of Sensitivity and Resistance (MDR)</t>
  </si>
  <si>
    <t>HSC-22008</t>
  </si>
  <si>
    <t>Therapeutic, Adjunctive ,and Resistance Potential for AgraA Inhibition</t>
  </si>
  <si>
    <t>Smolinske</t>
  </si>
  <si>
    <t>Susan</t>
  </si>
  <si>
    <t>Denver Health and Hospital Authority</t>
  </si>
  <si>
    <t>HSC-22013</t>
  </si>
  <si>
    <t>VLP- Based Vaccines for Targeting Staphylococcus Aureus Secreted Virulence Factors</t>
  </si>
  <si>
    <t>HSC-22249</t>
  </si>
  <si>
    <t>RADARS System Work Order #1</t>
  </si>
  <si>
    <t>HSC-22250</t>
  </si>
  <si>
    <t>RADARS System WK Order #2</t>
  </si>
  <si>
    <t>HSC-22251</t>
  </si>
  <si>
    <t>RADARS System WK Order #3</t>
  </si>
  <si>
    <t>Erdei</t>
  </si>
  <si>
    <t>Eszter</t>
  </si>
  <si>
    <t>HSC-22080</t>
  </si>
  <si>
    <t>Environmentally-induced Autoimmune Molecular Markers Among Tribal Communities</t>
  </si>
  <si>
    <t>HSC-22088</t>
  </si>
  <si>
    <t>National Science Foundation</t>
  </si>
  <si>
    <t>Elucidating the Conformational Dynamics and Regulatory Interactions in Nitric Oxide Synthases</t>
  </si>
  <si>
    <t>Muttil</t>
  </si>
  <si>
    <t>Pavan</t>
  </si>
  <si>
    <t>HSC-22175</t>
  </si>
  <si>
    <t>NATV DTRA</t>
  </si>
  <si>
    <t>HSC-22186</t>
  </si>
  <si>
    <t>Gates (Bill and Melinda) Foundation</t>
  </si>
  <si>
    <t>Orally Administered Micro particulates Soluble Film Containing Amoxicillin for Pediatric Population</t>
  </si>
  <si>
    <t>HSC-22212</t>
  </si>
  <si>
    <t>New Mexico Department of Health</t>
  </si>
  <si>
    <t>Health Systems Data Management and Use of Team Based Healthcare</t>
  </si>
  <si>
    <t>HSC-22190</t>
  </si>
  <si>
    <t>Translational Radiopharmacy (TRP)</t>
  </si>
  <si>
    <t>Preparation of 90Y-SirSpheres</t>
  </si>
  <si>
    <t>Campen</t>
  </si>
  <si>
    <t>Matthew</t>
  </si>
  <si>
    <t>HSC-22214</t>
  </si>
  <si>
    <t>University of Texas, El Paso</t>
  </si>
  <si>
    <t>The Association of Chronic Exposure to Particulate Matter Air Pollutants, Inflammation, and Atherogenesis in at-risk El Paso Children</t>
  </si>
  <si>
    <t>HSC-22216</t>
  </si>
  <si>
    <t>SNL Isotope Request</t>
  </si>
  <si>
    <t>HSC-22241</t>
  </si>
  <si>
    <t>Apolipoprotein B and Conrol of S. Aureus Oquorum Sensing</t>
  </si>
  <si>
    <t>Continuation*</t>
  </si>
  <si>
    <t>Liu</t>
  </si>
  <si>
    <t>Jim</t>
  </si>
  <si>
    <t>HSC-22245</t>
  </si>
  <si>
    <t>Massachusetts General Hospital</t>
  </si>
  <si>
    <t>General Anesthesia and Alzheimer's Disease Neuropathogenesis</t>
  </si>
  <si>
    <t>Norenberg</t>
  </si>
  <si>
    <t>Jeffrey</t>
  </si>
  <si>
    <t>HSC-22239</t>
  </si>
  <si>
    <t>inviCRO</t>
  </si>
  <si>
    <t>Task 31: PK/Biodistribution Study</t>
  </si>
  <si>
    <t>Bakhireva</t>
  </si>
  <si>
    <t>Ludmila</t>
  </si>
  <si>
    <t>HSC-22275</t>
  </si>
  <si>
    <t>Texas Department of Health</t>
  </si>
  <si>
    <t>Texas Office of Prevention of Development Disabilities (TOPDD)</t>
  </si>
  <si>
    <t>HSC-22280</t>
  </si>
  <si>
    <t>University of Washington</t>
  </si>
  <si>
    <t>Cardiovascular Consequences of Immune Modification by Traffic-Related Emissions</t>
  </si>
  <si>
    <t>HSC-22274</t>
  </si>
  <si>
    <t>University of Utah</t>
  </si>
  <si>
    <t>Evaluating the Opportunity to use Poison Control Centers to Decrease the Use of Emergency Department to Improve Overall Lower Costs</t>
  </si>
  <si>
    <t>Cone</t>
  </si>
  <si>
    <t>Catherine</t>
  </si>
  <si>
    <t>HSC-22304</t>
  </si>
  <si>
    <t>Sandia Staffing Alliance</t>
  </si>
  <si>
    <t>Sandia National Laboratories Clinic - BAA</t>
  </si>
  <si>
    <t>Walraven</t>
  </si>
  <si>
    <t>Carla</t>
  </si>
  <si>
    <t>HSC-22326</t>
  </si>
  <si>
    <t>Durata Therapeutics, Inc.</t>
  </si>
  <si>
    <t>Acute Bacterial Skin and Skin Practice Pattern Assessment project- Site 102</t>
  </si>
  <si>
    <t>Burchiel</t>
  </si>
  <si>
    <t>Scott</t>
  </si>
  <si>
    <t>HSC-22346</t>
  </si>
  <si>
    <t>Synergistic Immunosuppression by PAHs and Arsenite</t>
  </si>
  <si>
    <t>HSC-22361</t>
  </si>
  <si>
    <t>Environmental Health Disparities Research Center</t>
  </si>
  <si>
    <t>HSC-22357</t>
  </si>
  <si>
    <t>University of South Maine</t>
  </si>
  <si>
    <t>Particulate Cr(VI) Toxicology in Human Lung and Epithelial Cells and Fibroblasts</t>
  </si>
  <si>
    <t>White</t>
  </si>
  <si>
    <t>Traci</t>
  </si>
  <si>
    <t>HSC-22358</t>
  </si>
  <si>
    <t>Mesilla Valley Hospice</t>
  </si>
  <si>
    <t>Mesilla Valley Hospice Pharmacists Clinician Agreement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</si>
</sst>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/>
    <xf numFmtId="15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8" fontId="1" fillId="0" borderId="1" xfId="0" applyNumberFormat="1" applyFont="1" applyFill="1" applyBorder="1" applyAlignment="1">
      <alignment vertical="center" wrapText="1"/>
    </xf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8" fontId="2" fillId="2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8" fontId="2" fillId="3" borderId="1" xfId="0" applyNumberFormat="1" applyFont="1" applyFill="1" applyBorder="1" applyAlignment="1">
      <alignment vertical="center" wrapText="1"/>
    </xf>
    <xf numFmtId="8" fontId="0" fillId="0" borderId="0" xfId="0" applyNumberFormat="1" applyFill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%20fncPopUp('/reports/PopUpBuild.asp?PDF=1&amp;PortalVersion=&amp;system=PT&amp;qno=0&amp;s_REPORTNO=')" TargetMode="External"/><Relationship Id="rId7" Type="http://schemas.openxmlformats.org/officeDocument/2006/relationships/hyperlink" Target="javascript:%20fncPopUp('/reports/PopUpBuild.asp?PDF=1&amp;portalVersion=1&amp;system=PT&amp;qno=0&amp;s_REPORTNO=&amp;rptno=')" TargetMode="External"/><Relationship Id="rId2" Type="http://schemas.openxmlformats.org/officeDocument/2006/relationships/hyperlink" Target="javascript:%20fncPopUp('/reports/ExportReportToXL.asp?ExportToExcel=1&amp;PortalVersion=&amp;system=PT&amp;qno=0&amp;s_REPORTNO=')" TargetMode="External"/><Relationship Id="rId1" Type="http://schemas.openxmlformats.org/officeDocument/2006/relationships/image" Target="../media/image1.gif"/><Relationship Id="rId6" Type="http://schemas.openxmlformats.org/officeDocument/2006/relationships/hyperlink" Target="javascript:%20fncPopUp('/reports/ExportReportToXL.asp?ExportToExcel=1&amp;portalVersion=1&amp;system=PT&amp;qno=0&amp;s_REPORTNO=&amp;rptno=')" TargetMode="External"/><Relationship Id="rId5" Type="http://schemas.openxmlformats.org/officeDocument/2006/relationships/hyperlink" Target="javascript:%20fncPopUp('/reports/PopUpBuild.asp?PDF=1&amp;portalVersion=1&amp;system=PT&amp;qno=0&amp;s_REPORTNO=&amp;rptno='" TargetMode="External"/><Relationship Id="rId4" Type="http://schemas.openxmlformats.org/officeDocument/2006/relationships/hyperlink" Target="javascript:%20fncPopUp('/reports/ExportReportToXL.asp?ExportToExcel=1&amp;portalVersion=1&amp;system=PT&amp;qno=0&amp;s_REPORTNO=&amp;rptno='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javascript:%20fncPopUp('/reports/PopUpBuild.asp?PDF=1&amp;portalVersion=1&amp;system=PT&amp;qno=0&amp;s_REPORTNO=&amp;rptno=')" TargetMode="External"/><Relationship Id="rId2" Type="http://schemas.openxmlformats.org/officeDocument/2006/relationships/hyperlink" Target="javascript:%20fncPopUp('/reports/ExportReportToXL.asp?ExportToExcel=1&amp;portalVersion=1&amp;system=PT&amp;qno=0&amp;s_REPORTNO=&amp;rptno=')" TargetMode="External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javascript:%20fncPopUp('/reports/PopUpBuild.asp?PDF=1&amp;portalVersion=1&amp;system=PT&amp;qno=0&amp;s_REPORTNO=&amp;rptno='" TargetMode="External"/><Relationship Id="rId2" Type="http://schemas.openxmlformats.org/officeDocument/2006/relationships/hyperlink" Target="javascript:%20fncPopUp('/reports/ExportReportToXL.asp?ExportToExcel=1&amp;portalVersion=1&amp;system=PT&amp;qno=0&amp;s_REPORTNO=&amp;rptno='" TargetMode="External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javascript:%20fncPopUp('/reports/PopUpBuild.asp?PDF=1&amp;PortalVersion=&amp;system=PT&amp;qno=0&amp;s_REPORTNO=')" TargetMode="External"/><Relationship Id="rId7" Type="http://schemas.openxmlformats.org/officeDocument/2006/relationships/hyperlink" Target="javascript:%20fncPopUp('/reports/PopUpBuild.asp?PDF=1&amp;portalVersion=1&amp;system=PT&amp;qno=0&amp;s_REPORTNO=&amp;rptno=')" TargetMode="External"/><Relationship Id="rId2" Type="http://schemas.openxmlformats.org/officeDocument/2006/relationships/hyperlink" Target="javascript:%20fncPopUp('/reports/ExportReportToXL.asp?ExportToExcel=1&amp;PortalVersion=&amp;system=PT&amp;qno=0&amp;s_REPORTNO=')" TargetMode="External"/><Relationship Id="rId1" Type="http://schemas.openxmlformats.org/officeDocument/2006/relationships/image" Target="../media/image1.gif"/><Relationship Id="rId6" Type="http://schemas.openxmlformats.org/officeDocument/2006/relationships/hyperlink" Target="javascript:%20fncPopUp('/reports/ExportReportToXL.asp?ExportToExcel=1&amp;portalVersion=1&amp;system=PT&amp;qno=0&amp;s_REPORTNO=&amp;rptno=')" TargetMode="External"/><Relationship Id="rId5" Type="http://schemas.openxmlformats.org/officeDocument/2006/relationships/hyperlink" Target="javascript:%20fncPopUp('/reports/PopUpBuild.asp?PDF=1&amp;portalVersion=1&amp;system=PT&amp;qno=0&amp;s_REPORTNO=&amp;rptno='" TargetMode="External"/><Relationship Id="rId4" Type="http://schemas.openxmlformats.org/officeDocument/2006/relationships/hyperlink" Target="javascript:%20fncPopUp('/reports/ExportReportToXL.asp?ExportToExcel=1&amp;portalVersion=1&amp;system=PT&amp;qno=0&amp;s_REPORTNO=&amp;rptno='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2" name="Picture 2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3" name="Picture 3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4" name="Picture 4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5" name="Picture 6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247650</xdr:colOff>
      <xdr:row>0</xdr:row>
      <xdr:rowOff>9525</xdr:rowOff>
    </xdr:to>
    <xdr:pic>
      <xdr:nvPicPr>
        <xdr:cNvPr id="6" name="Picture 8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7" name="Picture 9" descr="http://hsc-infoed.health.unm.edu/pic/transparent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8" name="Picture 10" descr="http://hsc-infoed.health.unm.edu/pic/transparent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19050</xdr:colOff>
      <xdr:row>0</xdr:row>
      <xdr:rowOff>9525</xdr:rowOff>
    </xdr:to>
    <xdr:pic>
      <xdr:nvPicPr>
        <xdr:cNvPr id="9" name="Picture 11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10" name="Picture 12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11" name="Picture 3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12" name="Picture 4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13" name="Picture 5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14" name="Picture 7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247650</xdr:colOff>
      <xdr:row>0</xdr:row>
      <xdr:rowOff>9525</xdr:rowOff>
    </xdr:to>
    <xdr:pic>
      <xdr:nvPicPr>
        <xdr:cNvPr id="15" name="Picture 9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16" name="Picture 10" descr="http://hsc-infoed.health.unm.edu/pic/transparent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17" name="Picture 11" descr="http://hsc-infoed.health.unm.edu/pic/transparent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19050</xdr:colOff>
      <xdr:row>0</xdr:row>
      <xdr:rowOff>9525</xdr:rowOff>
    </xdr:to>
    <xdr:pic>
      <xdr:nvPicPr>
        <xdr:cNvPr id="18" name="Picture 12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19" name="Picture 13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20" name="Picture 4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21" name="Picture 5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22" name="Picture 6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23" name="Picture 8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247650</xdr:colOff>
      <xdr:row>0</xdr:row>
      <xdr:rowOff>9525</xdr:rowOff>
    </xdr:to>
    <xdr:pic>
      <xdr:nvPicPr>
        <xdr:cNvPr id="24" name="Picture 10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25" name="Picture 11" descr="http://hsc-infoed.health.unm.edu/pic/transparent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26" name="Picture 12" descr="http://hsc-infoed.health.unm.edu/pic/transparent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19050</xdr:colOff>
      <xdr:row>0</xdr:row>
      <xdr:rowOff>9525</xdr:rowOff>
    </xdr:to>
    <xdr:pic>
      <xdr:nvPicPr>
        <xdr:cNvPr id="27" name="Picture 13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28" name="Picture 14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29" name="Picture 28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30" name="Picture 29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31" name="Picture 30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1000"/>
          <a:ext cx="19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33" name="Picture 32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38100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247650</xdr:colOff>
      <xdr:row>0</xdr:row>
      <xdr:rowOff>9525</xdr:rowOff>
    </xdr:to>
    <xdr:pic>
      <xdr:nvPicPr>
        <xdr:cNvPr id="35" name="Picture 34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8100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36" name="Picture 35" descr="http://hsc-infoed12.health.unm.edu/pic/transparent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7150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37" name="Picture 36" descr="http://hsc-infoed12.health.unm.edu/pic/transparent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150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19050</xdr:colOff>
      <xdr:row>0</xdr:row>
      <xdr:rowOff>9525</xdr:rowOff>
    </xdr:to>
    <xdr:pic>
      <xdr:nvPicPr>
        <xdr:cNvPr id="38" name="Picture 37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81000"/>
          <a:ext cx="19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39" name="Picture 38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9525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40" name="Picture 2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41" name="Picture 3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42" name="Picture 4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152400</xdr:colOff>
      <xdr:row>0</xdr:row>
      <xdr:rowOff>0</xdr:rowOff>
    </xdr:from>
    <xdr:to>
      <xdr:col>1</xdr:col>
      <xdr:colOff>247650</xdr:colOff>
      <xdr:row>0</xdr:row>
      <xdr:rowOff>9525</xdr:rowOff>
    </xdr:to>
    <xdr:pic>
      <xdr:nvPicPr>
        <xdr:cNvPr id="43" name="Picture 6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44" name="Picture 8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</xdr:rowOff>
    </xdr:to>
    <xdr:pic>
      <xdr:nvPicPr>
        <xdr:cNvPr id="45" name="Picture 9" descr="http://hsc-infoed12.health.unm.edu/pic/transparent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46" name="Picture 10" descr="http://hsc-infoed12.health.unm.edu/pic/transparent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19050</xdr:colOff>
      <xdr:row>0</xdr:row>
      <xdr:rowOff>9525</xdr:rowOff>
    </xdr:to>
    <xdr:pic>
      <xdr:nvPicPr>
        <xdr:cNvPr id="47" name="Picture 11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0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48" name="Picture 12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1026" name="Picture 2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1027" name="Picture 3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0"/>
          <a:ext cx="476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1028" name="Picture 4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152400</xdr:colOff>
      <xdr:row>0</xdr:row>
      <xdr:rowOff>0</xdr:rowOff>
    </xdr:from>
    <xdr:to>
      <xdr:col>1</xdr:col>
      <xdr:colOff>247650</xdr:colOff>
      <xdr:row>0</xdr:row>
      <xdr:rowOff>9525</xdr:rowOff>
    </xdr:to>
    <xdr:pic>
      <xdr:nvPicPr>
        <xdr:cNvPr id="1030" name="Picture 6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38100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1032" name="Picture 8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0" y="38100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</xdr:rowOff>
    </xdr:to>
    <xdr:pic>
      <xdr:nvPicPr>
        <xdr:cNvPr id="1033" name="Picture 9" descr="http://hsc-infoed12.health.unm.edu/pic/transparent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57150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1034" name="Picture 10" descr="http://hsc-infoed12.health.unm.edu/pic/transparent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0" y="57150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19050</xdr:colOff>
      <xdr:row>0</xdr:row>
      <xdr:rowOff>9525</xdr:rowOff>
    </xdr:to>
    <xdr:pic>
      <xdr:nvPicPr>
        <xdr:cNvPr id="1035" name="Picture 11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38100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1036" name="Picture 12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00"/>
          <a:ext cx="9525" cy="5715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14817</xdr:colOff>
          <xdr:row>0</xdr:row>
          <xdr:rowOff>209550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2" name="Picture 1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3" name="Picture 2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4" name="Picture 3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9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0</xdr:row>
      <xdr:rowOff>0</xdr:rowOff>
    </xdr:from>
    <xdr:to>
      <xdr:col>1</xdr:col>
      <xdr:colOff>247650</xdr:colOff>
      <xdr:row>0</xdr:row>
      <xdr:rowOff>9525</xdr:rowOff>
    </xdr:to>
    <xdr:pic>
      <xdr:nvPicPr>
        <xdr:cNvPr id="5" name="Picture 4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6" name="Picture 5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</xdr:rowOff>
    </xdr:to>
    <xdr:pic>
      <xdr:nvPicPr>
        <xdr:cNvPr id="7" name="Picture 6" descr="http://hsc-infoed12.health.unm.edu/pic/transparent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8" name="Picture 7" descr="http://hsc-infoed12.health.unm.edu/pic/transparent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19050</xdr:colOff>
      <xdr:row>0</xdr:row>
      <xdr:rowOff>9525</xdr:rowOff>
    </xdr:to>
    <xdr:pic>
      <xdr:nvPicPr>
        <xdr:cNvPr id="9" name="Picture 8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0"/>
          <a:ext cx="19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10" name="Picture 9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2" name="Picture 2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3" name="Picture 3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4" name="Picture 4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5" name="Picture 6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732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247650</xdr:colOff>
      <xdr:row>0</xdr:row>
      <xdr:rowOff>9525</xdr:rowOff>
    </xdr:to>
    <xdr:pic>
      <xdr:nvPicPr>
        <xdr:cNvPr id="6" name="Picture 8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977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7" name="Picture 9" descr="http://hsc-infoed.health.unm.edu/pic/transparent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492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8" name="Picture 10" descr="http://hsc-infoed.health.unm.edu/pic/transparent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5737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19050</xdr:colOff>
      <xdr:row>0</xdr:row>
      <xdr:rowOff>9525</xdr:rowOff>
    </xdr:to>
    <xdr:pic>
      <xdr:nvPicPr>
        <xdr:cNvPr id="9" name="Picture 11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57475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10" name="Picture 12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11" name="Picture 3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12" name="Picture 4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13" name="Picture 5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14" name="Picture 7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732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247650</xdr:colOff>
      <xdr:row>0</xdr:row>
      <xdr:rowOff>9525</xdr:rowOff>
    </xdr:to>
    <xdr:pic>
      <xdr:nvPicPr>
        <xdr:cNvPr id="15" name="Picture 9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977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16" name="Picture 10" descr="http://hsc-infoed.health.unm.edu/pic/transparent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492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17" name="Picture 11" descr="http://hsc-infoed.health.unm.edu/pic/transparent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5737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19050</xdr:colOff>
      <xdr:row>0</xdr:row>
      <xdr:rowOff>9525</xdr:rowOff>
    </xdr:to>
    <xdr:pic>
      <xdr:nvPicPr>
        <xdr:cNvPr id="18" name="Picture 12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57475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19" name="Picture 13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20" name="Picture 4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21" name="Picture 5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22" name="Picture 6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23" name="Picture 8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732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247650</xdr:colOff>
      <xdr:row>0</xdr:row>
      <xdr:rowOff>9525</xdr:rowOff>
    </xdr:to>
    <xdr:pic>
      <xdr:nvPicPr>
        <xdr:cNvPr id="24" name="Picture 10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977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25" name="Picture 11" descr="http://hsc-infoed.health.unm.edu/pic/transparent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492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26" name="Picture 12" descr="http://hsc-infoed.health.unm.edu/pic/transparent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5737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19050</xdr:colOff>
      <xdr:row>0</xdr:row>
      <xdr:rowOff>9525</xdr:rowOff>
    </xdr:to>
    <xdr:pic>
      <xdr:nvPicPr>
        <xdr:cNvPr id="27" name="Picture 13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57475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28" name="Picture 14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29" name="Picture 28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30" name="Picture 29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31" name="Picture 30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0"/>
          <a:ext cx="19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32" name="Picture 31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247650</xdr:colOff>
      <xdr:row>0</xdr:row>
      <xdr:rowOff>9525</xdr:rowOff>
    </xdr:to>
    <xdr:pic>
      <xdr:nvPicPr>
        <xdr:cNvPr id="33" name="Picture 32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34" name="Picture 33" descr="http://hsc-infoed12.health.unm.edu/pic/transparent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35" name="Picture 34" descr="http://hsc-infoed12.health.unm.edu/pic/transparent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19050</xdr:colOff>
      <xdr:row>0</xdr:row>
      <xdr:rowOff>9525</xdr:rowOff>
    </xdr:to>
    <xdr:pic>
      <xdr:nvPicPr>
        <xdr:cNvPr id="36" name="Picture 35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0"/>
          <a:ext cx="19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37" name="Picture 36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38" name="Picture 2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39" name="Picture 3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40" name="Picture 4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2950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41" name="Picture 6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8592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247650</xdr:colOff>
      <xdr:row>0</xdr:row>
      <xdr:rowOff>9525</xdr:rowOff>
    </xdr:to>
    <xdr:pic>
      <xdr:nvPicPr>
        <xdr:cNvPr id="42" name="Picture 8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7647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43" name="Picture 9" descr="http://hsc-infoed.health.unm.edu/pic/transparent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44" name="Picture 10" descr="http://hsc-infoed.health.unm.edu/pic/transparent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407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19050</xdr:colOff>
      <xdr:row>0</xdr:row>
      <xdr:rowOff>9525</xdr:rowOff>
    </xdr:to>
    <xdr:pic>
      <xdr:nvPicPr>
        <xdr:cNvPr id="45" name="Picture 11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3675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46" name="Picture 12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47" name="Picture 3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48" name="Picture 4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49" name="Picture 5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2950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50" name="Picture 7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8592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247650</xdr:colOff>
      <xdr:row>0</xdr:row>
      <xdr:rowOff>9525</xdr:rowOff>
    </xdr:to>
    <xdr:pic>
      <xdr:nvPicPr>
        <xdr:cNvPr id="51" name="Picture 9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7647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52" name="Picture 10" descr="http://hsc-infoed.health.unm.edu/pic/transparent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53" name="Picture 11" descr="http://hsc-infoed.health.unm.edu/pic/transparent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407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19050</xdr:colOff>
      <xdr:row>0</xdr:row>
      <xdr:rowOff>9525</xdr:rowOff>
    </xdr:to>
    <xdr:pic>
      <xdr:nvPicPr>
        <xdr:cNvPr id="54" name="Picture 12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3675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55" name="Picture 13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56" name="Picture 4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57" name="Picture 5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58" name="Picture 6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2950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59" name="Picture 8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8592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247650</xdr:colOff>
      <xdr:row>0</xdr:row>
      <xdr:rowOff>9525</xdr:rowOff>
    </xdr:to>
    <xdr:pic>
      <xdr:nvPicPr>
        <xdr:cNvPr id="60" name="Picture 10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7647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61" name="Picture 11" descr="http://hsc-infoed.health.unm.edu/pic/transparent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62" name="Picture 12" descr="http://hsc-infoed.health.unm.edu/pic/transparent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407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19050</xdr:colOff>
      <xdr:row>0</xdr:row>
      <xdr:rowOff>9525</xdr:rowOff>
    </xdr:to>
    <xdr:pic>
      <xdr:nvPicPr>
        <xdr:cNvPr id="63" name="Picture 13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3675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64" name="Picture 14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65" name="Picture 64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66" name="Picture 65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67" name="Picture 66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0"/>
          <a:ext cx="19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68" name="Picture 67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247650</xdr:colOff>
      <xdr:row>0</xdr:row>
      <xdr:rowOff>9525</xdr:rowOff>
    </xdr:to>
    <xdr:pic>
      <xdr:nvPicPr>
        <xdr:cNvPr id="69" name="Picture 68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70" name="Picture 69" descr="http://hsc-infoed12.health.unm.edu/pic/transparent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71" name="Picture 70" descr="http://hsc-infoed12.health.unm.edu/pic/transparent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" y="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19050</xdr:colOff>
      <xdr:row>0</xdr:row>
      <xdr:rowOff>9525</xdr:rowOff>
    </xdr:to>
    <xdr:pic>
      <xdr:nvPicPr>
        <xdr:cNvPr id="72" name="Picture 71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0"/>
          <a:ext cx="19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73" name="Picture 72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74" name="Picture 2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75" name="Picture 3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76" name="Picture 4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77" name="Picture 6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8117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247650</xdr:colOff>
      <xdr:row>0</xdr:row>
      <xdr:rowOff>9525</xdr:rowOff>
    </xdr:to>
    <xdr:pic>
      <xdr:nvPicPr>
        <xdr:cNvPr id="78" name="Picture 8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79" name="Picture 9" descr="http://hsc-infoed.health.unm.edu/pic/transparent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877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80" name="Picture 10" descr="http://hsc-infoed.health.unm.edu/pic/transparent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3837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19050</xdr:colOff>
      <xdr:row>0</xdr:row>
      <xdr:rowOff>9525</xdr:rowOff>
    </xdr:to>
    <xdr:pic>
      <xdr:nvPicPr>
        <xdr:cNvPr id="81" name="Picture 11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7975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82" name="Picture 12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83" name="Picture 3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84" name="Picture 4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85" name="Picture 5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86" name="Picture 7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8117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247650</xdr:colOff>
      <xdr:row>0</xdr:row>
      <xdr:rowOff>9525</xdr:rowOff>
    </xdr:to>
    <xdr:pic>
      <xdr:nvPicPr>
        <xdr:cNvPr id="87" name="Picture 9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88" name="Picture 10" descr="http://hsc-infoed.health.unm.edu/pic/transparent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877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89" name="Picture 11" descr="http://hsc-infoed.health.unm.edu/pic/transparent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3837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19050</xdr:colOff>
      <xdr:row>0</xdr:row>
      <xdr:rowOff>9525</xdr:rowOff>
    </xdr:to>
    <xdr:pic>
      <xdr:nvPicPr>
        <xdr:cNvPr id="90" name="Picture 12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7975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91" name="Picture 13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92" name="Picture 4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93" name="Picture 5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94" name="Picture 6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95" name="Picture 8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8117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247650</xdr:colOff>
      <xdr:row>0</xdr:row>
      <xdr:rowOff>9525</xdr:rowOff>
    </xdr:to>
    <xdr:pic>
      <xdr:nvPicPr>
        <xdr:cNvPr id="96" name="Picture 10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97" name="Picture 11" descr="http://hsc-infoed.health.unm.edu/pic/transparent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877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98" name="Picture 12" descr="http://hsc-infoed.health.unm.edu/pic/transparent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3837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19050</xdr:colOff>
      <xdr:row>0</xdr:row>
      <xdr:rowOff>9525</xdr:rowOff>
    </xdr:to>
    <xdr:pic>
      <xdr:nvPicPr>
        <xdr:cNvPr id="99" name="Picture 13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7975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100" name="Picture 14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101" name="Picture 100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102" name="Picture 101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103" name="Picture 102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19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104" name="Picture 103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5" y="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247650</xdr:colOff>
      <xdr:row>0</xdr:row>
      <xdr:rowOff>9525</xdr:rowOff>
    </xdr:to>
    <xdr:pic>
      <xdr:nvPicPr>
        <xdr:cNvPr id="105" name="Picture 104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106" name="Picture 105" descr="http://hsc-infoed12.health.unm.edu/pic/transparent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107" name="Picture 106" descr="http://hsc-infoed12.health.unm.edu/pic/transparent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19050</xdr:colOff>
      <xdr:row>0</xdr:row>
      <xdr:rowOff>9525</xdr:rowOff>
    </xdr:to>
    <xdr:pic>
      <xdr:nvPicPr>
        <xdr:cNvPr id="108" name="Picture 107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0"/>
          <a:ext cx="19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109" name="Picture 108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110" name="Picture 2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111" name="Picture 3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112" name="Picture 4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152400</xdr:colOff>
      <xdr:row>0</xdr:row>
      <xdr:rowOff>0</xdr:rowOff>
    </xdr:from>
    <xdr:to>
      <xdr:col>1</xdr:col>
      <xdr:colOff>247650</xdr:colOff>
      <xdr:row>0</xdr:row>
      <xdr:rowOff>9525</xdr:rowOff>
    </xdr:to>
    <xdr:pic>
      <xdr:nvPicPr>
        <xdr:cNvPr id="113" name="Picture 6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114" name="Picture 8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8117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</xdr:rowOff>
    </xdr:to>
    <xdr:pic>
      <xdr:nvPicPr>
        <xdr:cNvPr id="115" name="Picture 9" descr="http://hsc-infoed12.health.unm.edu/pic/transparent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116" name="Picture 10" descr="http://hsc-infoed12.health.unm.edu/pic/transparent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877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19050</xdr:colOff>
      <xdr:row>0</xdr:row>
      <xdr:rowOff>9525</xdr:rowOff>
    </xdr:to>
    <xdr:pic>
      <xdr:nvPicPr>
        <xdr:cNvPr id="117" name="Picture 11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38375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118" name="Picture 12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90" zoomScaleNormal="90" workbookViewId="0">
      <selection activeCell="H10" sqref="H10"/>
    </sheetView>
  </sheetViews>
  <sheetFormatPr defaultRowHeight="15" x14ac:dyDescent="0.25"/>
  <cols>
    <col min="1" max="1" width="11.42578125" customWidth="1"/>
    <col min="2" max="2" width="13" customWidth="1"/>
    <col min="5" max="5" width="11.140625" customWidth="1"/>
    <col min="6" max="6" width="11.85546875" customWidth="1"/>
    <col min="7" max="7" width="16" customWidth="1"/>
    <col min="8" max="8" width="10.7109375" customWidth="1"/>
    <col min="9" max="9" width="15" bestFit="1" customWidth="1"/>
    <col min="10" max="11" width="14.85546875" bestFit="1" customWidth="1"/>
    <col min="12" max="12" width="11.5703125" customWidth="1"/>
    <col min="13" max="13" width="10" bestFit="1" customWidth="1"/>
    <col min="14" max="14" width="10.28515625" bestFit="1" customWidth="1"/>
    <col min="15" max="15" width="14.28515625" bestFit="1" customWidth="1"/>
  </cols>
  <sheetData>
    <row r="1" spans="1:15" ht="42" x14ac:dyDescent="0.25">
      <c r="A1" s="9" t="s">
        <v>15</v>
      </c>
      <c r="B1" s="9" t="s">
        <v>23</v>
      </c>
      <c r="C1" s="9" t="s">
        <v>0</v>
      </c>
      <c r="D1" s="9" t="s">
        <v>1</v>
      </c>
      <c r="E1" s="9" t="s">
        <v>2</v>
      </c>
      <c r="F1" s="9" t="s">
        <v>3</v>
      </c>
      <c r="G1" s="9" t="s">
        <v>4</v>
      </c>
      <c r="H1" s="9" t="s">
        <v>5</v>
      </c>
      <c r="I1" s="9" t="s">
        <v>17</v>
      </c>
      <c r="J1" s="9" t="s">
        <v>18</v>
      </c>
      <c r="K1" s="9" t="s">
        <v>6</v>
      </c>
      <c r="L1" s="9" t="s">
        <v>7</v>
      </c>
      <c r="M1" s="9" t="s">
        <v>8</v>
      </c>
      <c r="N1" s="9" t="s">
        <v>32</v>
      </c>
    </row>
    <row r="2" spans="1:15" ht="42" x14ac:dyDescent="0.25">
      <c r="A2" s="2">
        <v>41823</v>
      </c>
      <c r="B2" s="3" t="s">
        <v>24</v>
      </c>
      <c r="C2" s="3" t="s">
        <v>44</v>
      </c>
      <c r="D2" s="3" t="s">
        <v>45</v>
      </c>
      <c r="E2" s="3" t="s">
        <v>51</v>
      </c>
      <c r="F2" s="3" t="s">
        <v>46</v>
      </c>
      <c r="G2" s="3" t="s">
        <v>52</v>
      </c>
      <c r="H2" s="2">
        <v>42005</v>
      </c>
      <c r="I2" s="4">
        <v>63636</v>
      </c>
      <c r="J2" s="4">
        <v>6364</v>
      </c>
      <c r="K2" s="4">
        <v>70000</v>
      </c>
      <c r="L2" s="2">
        <v>42369</v>
      </c>
      <c r="M2" s="3" t="s">
        <v>9</v>
      </c>
      <c r="N2" s="3" t="s">
        <v>33</v>
      </c>
    </row>
    <row r="3" spans="1:15" ht="73.5" x14ac:dyDescent="0.25">
      <c r="A3" s="2">
        <v>41843</v>
      </c>
      <c r="B3" s="3" t="s">
        <v>24</v>
      </c>
      <c r="C3" s="3" t="s">
        <v>35</v>
      </c>
      <c r="D3" s="3" t="s">
        <v>36</v>
      </c>
      <c r="E3" s="3" t="s">
        <v>53</v>
      </c>
      <c r="F3" s="3" t="s">
        <v>16</v>
      </c>
      <c r="G3" s="3" t="s">
        <v>54</v>
      </c>
      <c r="H3" s="2">
        <v>41821</v>
      </c>
      <c r="I3" s="4">
        <v>1599556</v>
      </c>
      <c r="J3" s="4">
        <v>754645</v>
      </c>
      <c r="K3" s="4">
        <v>2354201</v>
      </c>
      <c r="L3" s="2">
        <v>42185</v>
      </c>
      <c r="M3" s="3" t="s">
        <v>9</v>
      </c>
      <c r="N3" s="3" t="s">
        <v>33</v>
      </c>
    </row>
    <row r="4" spans="1:15" ht="52.5" x14ac:dyDescent="0.25">
      <c r="A4" s="2">
        <v>41848</v>
      </c>
      <c r="B4" s="3" t="s">
        <v>24</v>
      </c>
      <c r="C4" s="3" t="s">
        <v>42</v>
      </c>
      <c r="D4" s="3" t="s">
        <v>43</v>
      </c>
      <c r="E4" s="3" t="s">
        <v>55</v>
      </c>
      <c r="F4" s="3" t="s">
        <v>56</v>
      </c>
      <c r="G4" s="3" t="s">
        <v>57</v>
      </c>
      <c r="H4" s="2">
        <v>41841</v>
      </c>
      <c r="I4" s="4">
        <v>4465</v>
      </c>
      <c r="J4" s="4">
        <v>535</v>
      </c>
      <c r="K4" s="4">
        <v>5000</v>
      </c>
      <c r="L4" s="2">
        <v>42205</v>
      </c>
      <c r="M4" s="3" t="s">
        <v>12</v>
      </c>
      <c r="N4" s="3" t="s">
        <v>33</v>
      </c>
      <c r="O4" s="13"/>
    </row>
    <row r="5" spans="1:15" ht="52.5" x14ac:dyDescent="0.25">
      <c r="A5" s="2">
        <v>41855</v>
      </c>
      <c r="B5" s="3" t="s">
        <v>24</v>
      </c>
      <c r="C5" s="3" t="s">
        <v>37</v>
      </c>
      <c r="D5" s="3" t="s">
        <v>38</v>
      </c>
      <c r="E5" s="3" t="s">
        <v>58</v>
      </c>
      <c r="F5" s="3" t="s">
        <v>59</v>
      </c>
      <c r="G5" s="3" t="s">
        <v>60</v>
      </c>
      <c r="H5" s="2">
        <v>41866</v>
      </c>
      <c r="I5" s="4">
        <v>4595</v>
      </c>
      <c r="J5" s="4">
        <v>2343</v>
      </c>
      <c r="K5" s="4">
        <v>6938</v>
      </c>
      <c r="L5" s="2">
        <v>42063</v>
      </c>
      <c r="M5" s="3" t="s">
        <v>12</v>
      </c>
      <c r="N5" s="3" t="s">
        <v>33</v>
      </c>
    </row>
    <row r="6" spans="1:15" ht="52.5" x14ac:dyDescent="0.25">
      <c r="A6" s="2">
        <v>41870</v>
      </c>
      <c r="B6" s="3" t="s">
        <v>24</v>
      </c>
      <c r="C6" s="3" t="s">
        <v>39</v>
      </c>
      <c r="D6" s="3" t="s">
        <v>40</v>
      </c>
      <c r="E6" s="3" t="s">
        <v>61</v>
      </c>
      <c r="F6" s="3" t="s">
        <v>41</v>
      </c>
      <c r="G6" s="3" t="s">
        <v>62</v>
      </c>
      <c r="H6" s="2">
        <v>42199</v>
      </c>
      <c r="I6" s="4">
        <v>47107</v>
      </c>
      <c r="J6" s="4">
        <v>24024</v>
      </c>
      <c r="K6" s="4">
        <v>71131</v>
      </c>
      <c r="L6" s="2">
        <v>42564</v>
      </c>
      <c r="M6" s="3" t="s">
        <v>13</v>
      </c>
      <c r="N6" s="3" t="s">
        <v>33</v>
      </c>
    </row>
    <row r="7" spans="1:15" ht="31.5" x14ac:dyDescent="0.25">
      <c r="A7" s="2">
        <v>41873</v>
      </c>
      <c r="B7" s="3" t="s">
        <v>24</v>
      </c>
      <c r="C7" s="3" t="s">
        <v>26</v>
      </c>
      <c r="D7" s="3" t="s">
        <v>27</v>
      </c>
      <c r="E7" s="3" t="s">
        <v>63</v>
      </c>
      <c r="F7" s="3" t="s">
        <v>64</v>
      </c>
      <c r="G7" s="3" t="s">
        <v>65</v>
      </c>
      <c r="H7" s="2">
        <v>42019</v>
      </c>
      <c r="I7" s="4">
        <v>40000</v>
      </c>
      <c r="J7" s="4">
        <v>0</v>
      </c>
      <c r="K7" s="4">
        <v>40000</v>
      </c>
      <c r="L7" s="2">
        <v>42383</v>
      </c>
      <c r="M7" s="3" t="s">
        <v>9</v>
      </c>
      <c r="N7" s="3" t="s">
        <v>33</v>
      </c>
    </row>
    <row r="8" spans="1:15" ht="31.5" x14ac:dyDescent="0.25">
      <c r="A8" s="2">
        <v>41876</v>
      </c>
      <c r="B8" s="3" t="s">
        <v>24</v>
      </c>
      <c r="C8" s="3" t="s">
        <v>42</v>
      </c>
      <c r="D8" s="3" t="s">
        <v>43</v>
      </c>
      <c r="E8" s="3" t="s">
        <v>66</v>
      </c>
      <c r="F8" s="3" t="s">
        <v>30</v>
      </c>
      <c r="G8" s="3" t="s">
        <v>67</v>
      </c>
      <c r="H8" s="2">
        <v>41821</v>
      </c>
      <c r="I8" s="4">
        <v>100000</v>
      </c>
      <c r="J8" s="4">
        <v>0</v>
      </c>
      <c r="K8" s="4">
        <v>100000</v>
      </c>
      <c r="L8" s="2">
        <v>42185</v>
      </c>
      <c r="M8" s="3" t="s">
        <v>12</v>
      </c>
      <c r="N8" s="3" t="s">
        <v>33</v>
      </c>
    </row>
    <row r="9" spans="1:15" ht="52.5" x14ac:dyDescent="0.25">
      <c r="A9" s="2">
        <v>41876</v>
      </c>
      <c r="B9" s="3" t="s">
        <v>24</v>
      </c>
      <c r="C9" s="3" t="s">
        <v>35</v>
      </c>
      <c r="D9" s="3" t="s">
        <v>36</v>
      </c>
      <c r="E9" s="3" t="s">
        <v>68</v>
      </c>
      <c r="F9" s="3" t="s">
        <v>69</v>
      </c>
      <c r="G9" s="3" t="s">
        <v>70</v>
      </c>
      <c r="H9" s="2">
        <v>41730</v>
      </c>
      <c r="I9" s="4">
        <v>155000</v>
      </c>
      <c r="J9" s="4">
        <v>40300</v>
      </c>
      <c r="K9" s="4">
        <v>195300</v>
      </c>
      <c r="L9" s="2">
        <v>42094</v>
      </c>
      <c r="M9" s="3" t="s">
        <v>13</v>
      </c>
      <c r="N9" s="3" t="s">
        <v>33</v>
      </c>
    </row>
    <row r="10" spans="1:15" ht="31.5" x14ac:dyDescent="0.25">
      <c r="A10" s="2">
        <v>41877</v>
      </c>
      <c r="B10" s="3" t="s">
        <v>24</v>
      </c>
      <c r="C10" s="3" t="s">
        <v>71</v>
      </c>
      <c r="D10" s="3" t="s">
        <v>72</v>
      </c>
      <c r="E10" s="3" t="s">
        <v>73</v>
      </c>
      <c r="F10" s="3" t="s">
        <v>74</v>
      </c>
      <c r="G10" s="3" t="s">
        <v>75</v>
      </c>
      <c r="H10" s="2">
        <v>41852</v>
      </c>
      <c r="I10" s="4">
        <v>5400</v>
      </c>
      <c r="J10" s="4">
        <v>0</v>
      </c>
      <c r="K10" s="4">
        <v>5400</v>
      </c>
      <c r="L10" s="2">
        <v>42216</v>
      </c>
      <c r="M10" s="3" t="s">
        <v>12</v>
      </c>
      <c r="N10" s="3" t="s">
        <v>33</v>
      </c>
      <c r="O10" s="13"/>
    </row>
    <row r="11" spans="1:15" ht="42" x14ac:dyDescent="0.25">
      <c r="A11" s="2">
        <v>41884</v>
      </c>
      <c r="B11" s="3" t="s">
        <v>24</v>
      </c>
      <c r="C11" s="3" t="s">
        <v>42</v>
      </c>
      <c r="D11" s="3" t="s">
        <v>43</v>
      </c>
      <c r="E11" s="3" t="s">
        <v>76</v>
      </c>
      <c r="F11" s="3" t="s">
        <v>77</v>
      </c>
      <c r="G11" s="3" t="s">
        <v>78</v>
      </c>
      <c r="H11" s="2">
        <v>41821</v>
      </c>
      <c r="I11" s="4">
        <v>88845</v>
      </c>
      <c r="J11" s="4">
        <v>1155</v>
      </c>
      <c r="K11" s="4">
        <v>90000</v>
      </c>
      <c r="L11" s="2">
        <v>42551</v>
      </c>
      <c r="M11" s="3" t="s">
        <v>12</v>
      </c>
      <c r="N11" s="3" t="s">
        <v>33</v>
      </c>
    </row>
    <row r="12" spans="1:15" ht="73.5" x14ac:dyDescent="0.25">
      <c r="A12" s="2">
        <v>41885</v>
      </c>
      <c r="B12" s="3" t="s">
        <v>24</v>
      </c>
      <c r="C12" s="3" t="s">
        <v>47</v>
      </c>
      <c r="D12" s="3" t="s">
        <v>48</v>
      </c>
      <c r="E12" s="3" t="s">
        <v>79</v>
      </c>
      <c r="F12" s="3" t="s">
        <v>25</v>
      </c>
      <c r="G12" s="3" t="s">
        <v>80</v>
      </c>
      <c r="H12" s="2">
        <v>42309</v>
      </c>
      <c r="I12" s="4">
        <v>125000</v>
      </c>
      <c r="J12" s="4">
        <v>67500</v>
      </c>
      <c r="K12" s="4">
        <v>192500</v>
      </c>
      <c r="L12" s="2">
        <v>42674</v>
      </c>
      <c r="M12" s="3" t="s">
        <v>9</v>
      </c>
      <c r="N12" s="3" t="s">
        <v>33</v>
      </c>
    </row>
    <row r="13" spans="1:15" ht="63" x14ac:dyDescent="0.25">
      <c r="A13" s="2">
        <v>41886</v>
      </c>
      <c r="B13" s="3" t="s">
        <v>24</v>
      </c>
      <c r="C13" s="3" t="s">
        <v>44</v>
      </c>
      <c r="D13" s="3" t="s">
        <v>45</v>
      </c>
      <c r="E13" s="3" t="s">
        <v>81</v>
      </c>
      <c r="F13" s="3" t="s">
        <v>82</v>
      </c>
      <c r="G13" s="3" t="s">
        <v>83</v>
      </c>
      <c r="H13" s="2">
        <v>42125</v>
      </c>
      <c r="I13" s="4">
        <v>50000</v>
      </c>
      <c r="J13" s="4">
        <v>0</v>
      </c>
      <c r="K13" s="4">
        <v>50000</v>
      </c>
      <c r="L13" s="2">
        <v>42490</v>
      </c>
      <c r="M13" s="3" t="s">
        <v>9</v>
      </c>
      <c r="N13" s="3" t="s">
        <v>33</v>
      </c>
    </row>
    <row r="14" spans="1:15" ht="52.5" x14ac:dyDescent="0.25">
      <c r="A14" s="2">
        <v>41890</v>
      </c>
      <c r="B14" s="3" t="s">
        <v>24</v>
      </c>
      <c r="C14" s="3" t="s">
        <v>84</v>
      </c>
      <c r="D14" s="3" t="s">
        <v>85</v>
      </c>
      <c r="E14" s="3" t="s">
        <v>86</v>
      </c>
      <c r="F14" s="3" t="s">
        <v>14</v>
      </c>
      <c r="G14" s="3" t="s">
        <v>87</v>
      </c>
      <c r="H14" s="2">
        <v>42186</v>
      </c>
      <c r="I14" s="4">
        <v>250000</v>
      </c>
      <c r="J14" s="4">
        <v>89250</v>
      </c>
      <c r="K14" s="4">
        <v>339250</v>
      </c>
      <c r="L14" s="2">
        <v>42551</v>
      </c>
      <c r="M14" s="3" t="s">
        <v>9</v>
      </c>
      <c r="N14" s="3" t="s">
        <v>33</v>
      </c>
    </row>
    <row r="15" spans="1:15" ht="31.5" x14ac:dyDescent="0.25">
      <c r="A15" s="2">
        <v>41891</v>
      </c>
      <c r="B15" s="3" t="s">
        <v>24</v>
      </c>
      <c r="C15" s="3" t="s">
        <v>49</v>
      </c>
      <c r="D15" s="3" t="s">
        <v>50</v>
      </c>
      <c r="E15" s="3" t="s">
        <v>88</v>
      </c>
      <c r="F15" s="3" t="s">
        <v>28</v>
      </c>
      <c r="G15" s="3" t="s">
        <v>89</v>
      </c>
      <c r="H15" s="2">
        <v>41760</v>
      </c>
      <c r="I15" s="4">
        <v>2100</v>
      </c>
      <c r="J15" s="4">
        <v>0</v>
      </c>
      <c r="K15" s="4">
        <v>2100</v>
      </c>
      <c r="L15" s="2">
        <v>42124</v>
      </c>
      <c r="M15" s="3" t="s">
        <v>12</v>
      </c>
      <c r="N15" s="3" t="s">
        <v>34</v>
      </c>
    </row>
    <row r="16" spans="1:15" ht="42" x14ac:dyDescent="0.25">
      <c r="A16" s="2">
        <v>41897</v>
      </c>
      <c r="B16" s="3" t="s">
        <v>24</v>
      </c>
      <c r="C16" s="3" t="s">
        <v>19</v>
      </c>
      <c r="D16" s="3" t="s">
        <v>20</v>
      </c>
      <c r="E16" s="3" t="s">
        <v>90</v>
      </c>
      <c r="F16" s="3" t="s">
        <v>29</v>
      </c>
      <c r="G16" s="3" t="s">
        <v>91</v>
      </c>
      <c r="H16" s="2">
        <v>42186</v>
      </c>
      <c r="I16" s="4">
        <v>57000</v>
      </c>
      <c r="J16" s="4">
        <v>29020</v>
      </c>
      <c r="K16" s="4">
        <v>86020</v>
      </c>
      <c r="L16" s="2">
        <v>42551</v>
      </c>
      <c r="M16" s="3" t="s">
        <v>9</v>
      </c>
      <c r="N16" s="3" t="s">
        <v>33</v>
      </c>
    </row>
    <row r="17" spans="1:15" ht="52.5" x14ac:dyDescent="0.25">
      <c r="A17" s="2">
        <v>41904</v>
      </c>
      <c r="B17" s="3" t="s">
        <v>24</v>
      </c>
      <c r="C17" s="3" t="s">
        <v>10</v>
      </c>
      <c r="D17" s="3" t="s">
        <v>11</v>
      </c>
      <c r="E17" s="3" t="s">
        <v>92</v>
      </c>
      <c r="F17" s="3" t="s">
        <v>31</v>
      </c>
      <c r="G17" s="3" t="s">
        <v>93</v>
      </c>
      <c r="H17" s="2">
        <v>41821</v>
      </c>
      <c r="I17" s="4">
        <v>44433</v>
      </c>
      <c r="J17" s="4">
        <v>22661</v>
      </c>
      <c r="K17" s="4">
        <v>67094</v>
      </c>
      <c r="L17" s="2">
        <v>42185</v>
      </c>
      <c r="M17" s="3" t="s">
        <v>9</v>
      </c>
      <c r="N17" s="3" t="s">
        <v>33</v>
      </c>
    </row>
    <row r="18" spans="1:15" ht="31.5" x14ac:dyDescent="0.25">
      <c r="A18" s="2">
        <v>41907</v>
      </c>
      <c r="B18" s="3" t="s">
        <v>24</v>
      </c>
      <c r="C18" s="3" t="s">
        <v>19</v>
      </c>
      <c r="D18" s="3" t="s">
        <v>20</v>
      </c>
      <c r="E18" s="3" t="s">
        <v>94</v>
      </c>
      <c r="F18" s="3" t="s">
        <v>95</v>
      </c>
      <c r="G18" s="3" t="s">
        <v>96</v>
      </c>
      <c r="H18" s="2">
        <v>41913</v>
      </c>
      <c r="I18" s="4">
        <v>87690</v>
      </c>
      <c r="J18" s="4">
        <v>0</v>
      </c>
      <c r="K18" s="4">
        <v>87690</v>
      </c>
      <c r="L18" s="2">
        <v>42277</v>
      </c>
      <c r="M18" s="3" t="s">
        <v>12</v>
      </c>
      <c r="N18" s="3" t="s">
        <v>33</v>
      </c>
    </row>
    <row r="19" spans="1:15" ht="115.5" x14ac:dyDescent="0.25">
      <c r="A19" s="2">
        <v>41907</v>
      </c>
      <c r="B19" s="3" t="s">
        <v>24</v>
      </c>
      <c r="C19" s="3" t="s">
        <v>37</v>
      </c>
      <c r="D19" s="3" t="s">
        <v>38</v>
      </c>
      <c r="E19" s="3" t="s">
        <v>97</v>
      </c>
      <c r="F19" s="3" t="s">
        <v>98</v>
      </c>
      <c r="G19" s="3" t="s">
        <v>99</v>
      </c>
      <c r="H19" s="2">
        <v>42186</v>
      </c>
      <c r="I19" s="4">
        <v>50000</v>
      </c>
      <c r="J19" s="4">
        <v>25500</v>
      </c>
      <c r="K19" s="4">
        <v>75500</v>
      </c>
      <c r="L19" s="2">
        <v>42551</v>
      </c>
      <c r="M19" s="3" t="s">
        <v>13</v>
      </c>
      <c r="N19" s="3" t="s">
        <v>33</v>
      </c>
    </row>
    <row r="20" spans="1:15" ht="52.5" x14ac:dyDescent="0.25">
      <c r="A20" s="2">
        <v>41911</v>
      </c>
      <c r="B20" s="3" t="s">
        <v>24</v>
      </c>
      <c r="C20" s="3" t="s">
        <v>21</v>
      </c>
      <c r="D20" s="3" t="s">
        <v>22</v>
      </c>
      <c r="E20" s="3" t="s">
        <v>100</v>
      </c>
      <c r="F20" s="3" t="s">
        <v>14</v>
      </c>
      <c r="G20" s="3" t="s">
        <v>101</v>
      </c>
      <c r="H20" s="2">
        <v>42186</v>
      </c>
      <c r="I20" s="4">
        <v>138000</v>
      </c>
      <c r="J20" s="4">
        <v>63750</v>
      </c>
      <c r="K20" s="4">
        <v>201750</v>
      </c>
      <c r="L20" s="2">
        <v>42551</v>
      </c>
      <c r="M20" s="3" t="s">
        <v>9</v>
      </c>
      <c r="N20" s="3" t="s">
        <v>33</v>
      </c>
    </row>
    <row r="21" spans="1:15" ht="42" x14ac:dyDescent="0.25">
      <c r="A21" s="2">
        <v>41911</v>
      </c>
      <c r="B21" s="3" t="s">
        <v>24</v>
      </c>
      <c r="C21" s="3" t="s">
        <v>102</v>
      </c>
      <c r="D21" s="3" t="s">
        <v>103</v>
      </c>
      <c r="E21" s="3" t="s">
        <v>107</v>
      </c>
      <c r="F21" s="3" t="s">
        <v>104</v>
      </c>
      <c r="G21" s="3" t="s">
        <v>108</v>
      </c>
      <c r="H21" s="2">
        <v>42008</v>
      </c>
      <c r="I21" s="4">
        <v>12333</v>
      </c>
      <c r="J21" s="4">
        <v>6290</v>
      </c>
      <c r="K21" s="4">
        <v>18623</v>
      </c>
      <c r="L21" s="2">
        <v>42371</v>
      </c>
      <c r="M21" s="3" t="s">
        <v>12</v>
      </c>
      <c r="N21" s="3" t="s">
        <v>33</v>
      </c>
    </row>
    <row r="22" spans="1:15" ht="42" x14ac:dyDescent="0.25">
      <c r="A22" s="2">
        <v>41911</v>
      </c>
      <c r="B22" s="3" t="s">
        <v>24</v>
      </c>
      <c r="C22" s="3" t="s">
        <v>102</v>
      </c>
      <c r="D22" s="3" t="s">
        <v>103</v>
      </c>
      <c r="E22" s="3" t="s">
        <v>109</v>
      </c>
      <c r="F22" s="3" t="s">
        <v>104</v>
      </c>
      <c r="G22" s="3" t="s">
        <v>110</v>
      </c>
      <c r="H22" s="2">
        <v>42008</v>
      </c>
      <c r="I22" s="4">
        <v>1035</v>
      </c>
      <c r="J22" s="4">
        <v>527</v>
      </c>
      <c r="K22" s="4">
        <v>1562</v>
      </c>
      <c r="L22" s="2">
        <v>42371</v>
      </c>
      <c r="M22" s="3" t="s">
        <v>12</v>
      </c>
      <c r="N22" s="3" t="s">
        <v>33</v>
      </c>
    </row>
    <row r="23" spans="1:15" ht="42" x14ac:dyDescent="0.25">
      <c r="A23" s="2">
        <v>41911</v>
      </c>
      <c r="B23" s="3" t="s">
        <v>24</v>
      </c>
      <c r="C23" s="3" t="s">
        <v>102</v>
      </c>
      <c r="D23" s="3" t="s">
        <v>103</v>
      </c>
      <c r="E23" s="3" t="s">
        <v>111</v>
      </c>
      <c r="F23" s="3" t="s">
        <v>104</v>
      </c>
      <c r="G23" s="3" t="s">
        <v>112</v>
      </c>
      <c r="H23" s="2">
        <v>42008</v>
      </c>
      <c r="I23" s="4">
        <v>1035</v>
      </c>
      <c r="J23" s="4">
        <v>527</v>
      </c>
      <c r="K23" s="4">
        <v>1562</v>
      </c>
      <c r="L23" s="2">
        <v>42371</v>
      </c>
      <c r="M23" s="3" t="s">
        <v>12</v>
      </c>
      <c r="N23" s="3" t="s">
        <v>33</v>
      </c>
    </row>
    <row r="24" spans="1:15" ht="63" x14ac:dyDescent="0.25">
      <c r="A24" s="2">
        <v>41912</v>
      </c>
      <c r="B24" s="3" t="s">
        <v>24</v>
      </c>
      <c r="C24" s="3" t="s">
        <v>21</v>
      </c>
      <c r="D24" s="3" t="s">
        <v>22</v>
      </c>
      <c r="E24" s="3" t="s">
        <v>105</v>
      </c>
      <c r="F24" s="3" t="s">
        <v>14</v>
      </c>
      <c r="G24" s="3" t="s">
        <v>106</v>
      </c>
      <c r="H24" s="2">
        <v>42186</v>
      </c>
      <c r="I24" s="4">
        <v>150000</v>
      </c>
      <c r="J24" s="4">
        <v>73729</v>
      </c>
      <c r="K24" s="4">
        <v>223729</v>
      </c>
      <c r="L24" s="2">
        <v>42551</v>
      </c>
      <c r="M24" s="3" t="s">
        <v>9</v>
      </c>
      <c r="N24" s="3" t="s">
        <v>33</v>
      </c>
      <c r="O24" s="13"/>
    </row>
    <row r="25" spans="1:15" x14ac:dyDescent="0.25">
      <c r="A25" s="3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5" x14ac:dyDescent="0.25">
      <c r="A26" s="10"/>
      <c r="B26" s="10"/>
      <c r="C26" s="10"/>
      <c r="D26" s="10"/>
      <c r="E26" s="10">
        <v>23</v>
      </c>
      <c r="F26" s="10"/>
      <c r="G26" s="10"/>
      <c r="H26" s="10"/>
      <c r="I26" s="11">
        <v>3077230</v>
      </c>
      <c r="J26" s="11">
        <v>1208120</v>
      </c>
      <c r="K26" s="11">
        <v>4285350</v>
      </c>
      <c r="L26" s="10"/>
      <c r="M26" s="10"/>
      <c r="N26" s="10"/>
    </row>
  </sheetData>
  <autoFilter ref="A1:N25"/>
  <pageMargins left="0.7" right="0.7" top="0.75" bottom="0.75" header="0.3" footer="0.3"/>
  <pageSetup scale="70" orientation="landscape" r:id="rId1"/>
  <headerFooter>
    <oddHeader>&amp;CCOP FY15 1st Qtr Submissions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9" tint="-0.249977111117893"/>
  </sheetPr>
  <dimension ref="A1:O23"/>
  <sheetViews>
    <sheetView tabSelected="1" zoomScale="90" zoomScaleNormal="90" workbookViewId="0">
      <selection activeCell="H12" sqref="H12"/>
    </sheetView>
  </sheetViews>
  <sheetFormatPr defaultRowHeight="15" x14ac:dyDescent="0.25"/>
  <cols>
    <col min="1" max="1" width="12" style="1" customWidth="1"/>
    <col min="2" max="5" width="9.140625" style="1"/>
    <col min="6" max="6" width="13.5703125" style="1" customWidth="1"/>
    <col min="7" max="7" width="17.140625" style="1" customWidth="1"/>
    <col min="8" max="8" width="12.85546875" style="1" customWidth="1"/>
    <col min="9" max="9" width="15" style="1" bestFit="1" customWidth="1"/>
    <col min="10" max="10" width="13.140625" style="1" bestFit="1" customWidth="1"/>
    <col min="11" max="11" width="15" style="1" bestFit="1" customWidth="1"/>
    <col min="12" max="12" width="12.5703125" style="1" customWidth="1"/>
    <col min="13" max="14" width="9.140625" style="1"/>
    <col min="15" max="15" width="14.28515625" style="1" bestFit="1" customWidth="1"/>
    <col min="16" max="16384" width="9.140625" style="1"/>
  </cols>
  <sheetData>
    <row r="1" spans="1:15" ht="63" x14ac:dyDescent="0.25">
      <c r="A1" s="6" t="s">
        <v>15</v>
      </c>
      <c r="B1" s="6" t="s">
        <v>23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17</v>
      </c>
      <c r="J1" s="6" t="s">
        <v>18</v>
      </c>
      <c r="K1" s="6" t="s">
        <v>6</v>
      </c>
      <c r="L1" s="6" t="s">
        <v>7</v>
      </c>
      <c r="M1" s="6" t="s">
        <v>8</v>
      </c>
      <c r="N1" s="6" t="s">
        <v>32</v>
      </c>
    </row>
    <row r="2" spans="1:15" ht="63" x14ac:dyDescent="0.25">
      <c r="A2" s="2">
        <v>41927</v>
      </c>
      <c r="B2" s="3" t="s">
        <v>24</v>
      </c>
      <c r="C2" s="3" t="s">
        <v>113</v>
      </c>
      <c r="D2" s="3" t="s">
        <v>114</v>
      </c>
      <c r="E2" s="3" t="s">
        <v>115</v>
      </c>
      <c r="F2" s="3" t="s">
        <v>14</v>
      </c>
      <c r="G2" s="3" t="s">
        <v>116</v>
      </c>
      <c r="H2" s="2">
        <v>42186</v>
      </c>
      <c r="I2" s="4">
        <v>97814</v>
      </c>
      <c r="J2" s="4">
        <v>49885</v>
      </c>
      <c r="K2" s="4">
        <v>147699</v>
      </c>
      <c r="L2" s="2">
        <v>42551</v>
      </c>
      <c r="M2" s="3" t="s">
        <v>9</v>
      </c>
      <c r="N2" s="3" t="s">
        <v>33</v>
      </c>
    </row>
    <row r="3" spans="1:15" ht="73.5" x14ac:dyDescent="0.25">
      <c r="A3" s="2">
        <v>41929</v>
      </c>
      <c r="B3" s="3" t="s">
        <v>24</v>
      </c>
      <c r="C3" s="3" t="s">
        <v>84</v>
      </c>
      <c r="D3" s="3" t="s">
        <v>85</v>
      </c>
      <c r="E3" s="3" t="s">
        <v>117</v>
      </c>
      <c r="F3" s="3" t="s">
        <v>118</v>
      </c>
      <c r="G3" s="3" t="s">
        <v>119</v>
      </c>
      <c r="H3" s="2">
        <v>42278</v>
      </c>
      <c r="I3" s="4">
        <v>101604</v>
      </c>
      <c r="J3" s="4">
        <v>51945</v>
      </c>
      <c r="K3" s="4">
        <v>153549</v>
      </c>
      <c r="L3" s="2">
        <v>42643</v>
      </c>
      <c r="M3" s="3" t="s">
        <v>9</v>
      </c>
      <c r="N3" s="3" t="s">
        <v>33</v>
      </c>
      <c r="O3" s="12"/>
    </row>
    <row r="4" spans="1:15" ht="31.5" x14ac:dyDescent="0.25">
      <c r="A4" s="2">
        <v>41947</v>
      </c>
      <c r="B4" s="3" t="s">
        <v>24</v>
      </c>
      <c r="C4" s="3" t="s">
        <v>120</v>
      </c>
      <c r="D4" s="3" t="s">
        <v>121</v>
      </c>
      <c r="E4" s="3" t="s">
        <v>122</v>
      </c>
      <c r="F4" s="3" t="s">
        <v>28</v>
      </c>
      <c r="G4" s="3" t="s">
        <v>123</v>
      </c>
      <c r="H4" s="2">
        <v>41944</v>
      </c>
      <c r="I4" s="4">
        <v>64935</v>
      </c>
      <c r="J4" s="4">
        <v>35065</v>
      </c>
      <c r="K4" s="4">
        <v>100000</v>
      </c>
      <c r="L4" s="2">
        <v>42308</v>
      </c>
      <c r="M4" s="3" t="s">
        <v>12</v>
      </c>
      <c r="N4" s="3" t="s">
        <v>33</v>
      </c>
    </row>
    <row r="5" spans="1:15" ht="63" x14ac:dyDescent="0.25">
      <c r="A5" s="2">
        <v>41949</v>
      </c>
      <c r="B5" s="3" t="s">
        <v>24</v>
      </c>
      <c r="C5" s="3" t="s">
        <v>120</v>
      </c>
      <c r="D5" s="3" t="s">
        <v>121</v>
      </c>
      <c r="E5" s="3" t="s">
        <v>124</v>
      </c>
      <c r="F5" s="3" t="s">
        <v>125</v>
      </c>
      <c r="G5" s="3" t="s">
        <v>126</v>
      </c>
      <c r="H5" s="2">
        <v>42156</v>
      </c>
      <c r="I5" s="4">
        <v>100000</v>
      </c>
      <c r="J5" s="4">
        <v>0</v>
      </c>
      <c r="K5" s="4">
        <v>100000</v>
      </c>
      <c r="L5" s="2">
        <v>42521</v>
      </c>
      <c r="M5" s="3" t="s">
        <v>9</v>
      </c>
      <c r="N5" s="3" t="s">
        <v>33</v>
      </c>
    </row>
    <row r="6" spans="1:15" ht="42" x14ac:dyDescent="0.25">
      <c r="A6" s="2">
        <v>41953</v>
      </c>
      <c r="B6" s="3" t="s">
        <v>24</v>
      </c>
      <c r="C6" s="3" t="s">
        <v>71</v>
      </c>
      <c r="D6" s="3" t="s">
        <v>72</v>
      </c>
      <c r="E6" s="3" t="s">
        <v>127</v>
      </c>
      <c r="F6" s="3" t="s">
        <v>128</v>
      </c>
      <c r="G6" s="3" t="s">
        <v>129</v>
      </c>
      <c r="H6" s="2">
        <v>41944</v>
      </c>
      <c r="I6" s="4">
        <v>30000</v>
      </c>
      <c r="J6" s="4">
        <v>0</v>
      </c>
      <c r="K6" s="4">
        <v>30000</v>
      </c>
      <c r="L6" s="2">
        <v>42308</v>
      </c>
      <c r="M6" s="3" t="s">
        <v>12</v>
      </c>
      <c r="N6" s="3" t="s">
        <v>33</v>
      </c>
    </row>
    <row r="7" spans="1:15" ht="31.5" x14ac:dyDescent="0.25">
      <c r="A7" s="2">
        <v>41953</v>
      </c>
      <c r="B7" s="3" t="s">
        <v>24</v>
      </c>
      <c r="C7" s="3" t="s">
        <v>42</v>
      </c>
      <c r="D7" s="3" t="s">
        <v>43</v>
      </c>
      <c r="E7" s="3" t="s">
        <v>130</v>
      </c>
      <c r="F7" s="3" t="s">
        <v>131</v>
      </c>
      <c r="G7" s="3" t="s">
        <v>132</v>
      </c>
      <c r="H7" s="2">
        <v>41861</v>
      </c>
      <c r="I7" s="4">
        <v>60000</v>
      </c>
      <c r="J7" s="4">
        <v>0</v>
      </c>
      <c r="K7" s="4">
        <v>60000</v>
      </c>
      <c r="L7" s="2">
        <v>43686</v>
      </c>
      <c r="M7" s="3" t="s">
        <v>12</v>
      </c>
      <c r="N7" s="3" t="s">
        <v>33</v>
      </c>
    </row>
    <row r="8" spans="1:15" ht="94.5" x14ac:dyDescent="0.25">
      <c r="A8" s="2">
        <v>41954</v>
      </c>
      <c r="B8" s="3" t="s">
        <v>24</v>
      </c>
      <c r="C8" s="3" t="s">
        <v>133</v>
      </c>
      <c r="D8" s="3" t="s">
        <v>134</v>
      </c>
      <c r="E8" s="3" t="s">
        <v>135</v>
      </c>
      <c r="F8" s="3" t="s">
        <v>136</v>
      </c>
      <c r="G8" s="3" t="s">
        <v>137</v>
      </c>
      <c r="H8" s="2">
        <v>41214</v>
      </c>
      <c r="I8" s="4">
        <v>50000</v>
      </c>
      <c r="J8" s="4">
        <v>25500</v>
      </c>
      <c r="K8" s="4">
        <v>75500</v>
      </c>
      <c r="L8" s="2">
        <v>41578</v>
      </c>
      <c r="M8" s="3" t="s">
        <v>13</v>
      </c>
      <c r="N8" s="3" t="s">
        <v>33</v>
      </c>
    </row>
    <row r="9" spans="1:15" ht="31.5" x14ac:dyDescent="0.25">
      <c r="A9" s="2">
        <v>41954</v>
      </c>
      <c r="B9" s="3" t="s">
        <v>24</v>
      </c>
      <c r="C9" s="3" t="s">
        <v>49</v>
      </c>
      <c r="D9" s="3" t="s">
        <v>50</v>
      </c>
      <c r="E9" s="3" t="s">
        <v>138</v>
      </c>
      <c r="F9" s="3" t="s">
        <v>28</v>
      </c>
      <c r="G9" s="3" t="s">
        <v>139</v>
      </c>
      <c r="H9" s="2">
        <v>41944</v>
      </c>
      <c r="I9" s="4">
        <v>1400</v>
      </c>
      <c r="J9" s="4">
        <v>0</v>
      </c>
      <c r="K9" s="4">
        <v>1400</v>
      </c>
      <c r="L9" s="2">
        <v>42308</v>
      </c>
      <c r="M9" s="3" t="s">
        <v>12</v>
      </c>
      <c r="N9" s="3" t="s">
        <v>33</v>
      </c>
    </row>
    <row r="10" spans="1:15" ht="42" x14ac:dyDescent="0.25">
      <c r="A10" s="2">
        <v>41960</v>
      </c>
      <c r="B10" s="3" t="s">
        <v>24</v>
      </c>
      <c r="C10" s="3" t="s">
        <v>21</v>
      </c>
      <c r="D10" s="3" t="s">
        <v>22</v>
      </c>
      <c r="E10" s="3" t="s">
        <v>140</v>
      </c>
      <c r="F10" s="3" t="s">
        <v>14</v>
      </c>
      <c r="G10" s="3" t="s">
        <v>141</v>
      </c>
      <c r="H10" s="2">
        <v>42036</v>
      </c>
      <c r="I10" s="4">
        <v>264833</v>
      </c>
      <c r="J10" s="4">
        <v>132637</v>
      </c>
      <c r="K10" s="4">
        <v>397470</v>
      </c>
      <c r="L10" s="2">
        <v>42400</v>
      </c>
      <c r="M10" s="3" t="s">
        <v>9</v>
      </c>
      <c r="N10" s="3" t="s">
        <v>142</v>
      </c>
    </row>
    <row r="11" spans="1:15" ht="42" x14ac:dyDescent="0.25">
      <c r="A11" s="2">
        <v>41960</v>
      </c>
      <c r="B11" s="3" t="s">
        <v>24</v>
      </c>
      <c r="C11" s="3" t="s">
        <v>143</v>
      </c>
      <c r="D11" s="3" t="s">
        <v>144</v>
      </c>
      <c r="E11" s="3" t="s">
        <v>145</v>
      </c>
      <c r="F11" s="3" t="s">
        <v>146</v>
      </c>
      <c r="G11" s="3" t="s">
        <v>147</v>
      </c>
      <c r="H11" s="2">
        <v>42005</v>
      </c>
      <c r="I11" s="4">
        <v>6623</v>
      </c>
      <c r="J11" s="4">
        <v>3377</v>
      </c>
      <c r="K11" s="4">
        <v>10000</v>
      </c>
      <c r="L11" s="2">
        <v>42369</v>
      </c>
      <c r="M11" s="3" t="s">
        <v>13</v>
      </c>
      <c r="N11" s="3" t="s">
        <v>33</v>
      </c>
    </row>
    <row r="12" spans="1:15" ht="31.5" x14ac:dyDescent="0.25">
      <c r="A12" s="2">
        <v>41960</v>
      </c>
      <c r="B12" s="3" t="s">
        <v>24</v>
      </c>
      <c r="C12" s="3" t="s">
        <v>148</v>
      </c>
      <c r="D12" s="3" t="s">
        <v>149</v>
      </c>
      <c r="E12" s="3" t="s">
        <v>150</v>
      </c>
      <c r="F12" s="3" t="s">
        <v>151</v>
      </c>
      <c r="G12" s="3" t="s">
        <v>152</v>
      </c>
      <c r="H12" s="2">
        <v>41944</v>
      </c>
      <c r="I12" s="4">
        <v>40166</v>
      </c>
      <c r="J12" s="4">
        <v>21690</v>
      </c>
      <c r="K12" s="4">
        <v>61856</v>
      </c>
      <c r="L12" s="2">
        <v>42308</v>
      </c>
      <c r="M12" s="3" t="s">
        <v>12</v>
      </c>
      <c r="N12" s="3" t="s">
        <v>33</v>
      </c>
    </row>
    <row r="13" spans="1:15" ht="52.5" x14ac:dyDescent="0.25">
      <c r="A13" s="2">
        <v>41968</v>
      </c>
      <c r="B13" s="3" t="s">
        <v>24</v>
      </c>
      <c r="C13" s="3" t="s">
        <v>153</v>
      </c>
      <c r="D13" s="3" t="s">
        <v>154</v>
      </c>
      <c r="E13" s="3" t="s">
        <v>155</v>
      </c>
      <c r="F13" s="3" t="s">
        <v>156</v>
      </c>
      <c r="G13" s="3" t="s">
        <v>157</v>
      </c>
      <c r="H13" s="2">
        <v>41944</v>
      </c>
      <c r="I13" s="4">
        <v>22749</v>
      </c>
      <c r="J13" s="4">
        <v>1251</v>
      </c>
      <c r="K13" s="4">
        <v>24000</v>
      </c>
      <c r="L13" s="2">
        <v>42308</v>
      </c>
      <c r="M13" s="3" t="s">
        <v>12</v>
      </c>
      <c r="N13" s="3" t="s">
        <v>33</v>
      </c>
    </row>
    <row r="14" spans="1:15" ht="63" x14ac:dyDescent="0.25">
      <c r="A14" s="2">
        <v>41968</v>
      </c>
      <c r="B14" s="3" t="s">
        <v>24</v>
      </c>
      <c r="C14" s="3" t="s">
        <v>133</v>
      </c>
      <c r="D14" s="3" t="s">
        <v>134</v>
      </c>
      <c r="E14" s="3" t="s">
        <v>158</v>
      </c>
      <c r="F14" s="3" t="s">
        <v>159</v>
      </c>
      <c r="G14" s="3" t="s">
        <v>160</v>
      </c>
      <c r="H14" s="2">
        <v>41974</v>
      </c>
      <c r="I14" s="4">
        <v>26096</v>
      </c>
      <c r="J14" s="4">
        <v>13309</v>
      </c>
      <c r="K14" s="4">
        <v>39405</v>
      </c>
      <c r="L14" s="2">
        <v>42338</v>
      </c>
      <c r="M14" s="3" t="s">
        <v>13</v>
      </c>
      <c r="N14" s="3" t="s">
        <v>33</v>
      </c>
    </row>
    <row r="15" spans="1:15" ht="94.5" x14ac:dyDescent="0.25">
      <c r="A15" s="2">
        <v>41968</v>
      </c>
      <c r="B15" s="3" t="s">
        <v>24</v>
      </c>
      <c r="C15" s="3" t="s">
        <v>102</v>
      </c>
      <c r="D15" s="3" t="s">
        <v>103</v>
      </c>
      <c r="E15" s="3" t="s">
        <v>161</v>
      </c>
      <c r="F15" s="3" t="s">
        <v>162</v>
      </c>
      <c r="G15" s="3" t="s">
        <v>163</v>
      </c>
      <c r="H15" s="2">
        <v>42036</v>
      </c>
      <c r="I15" s="4">
        <v>4613</v>
      </c>
      <c r="J15" s="4">
        <v>387</v>
      </c>
      <c r="K15" s="4">
        <v>5000</v>
      </c>
      <c r="L15" s="2">
        <v>42400</v>
      </c>
      <c r="M15" s="3" t="s">
        <v>13</v>
      </c>
      <c r="N15" s="3" t="s">
        <v>33</v>
      </c>
      <c r="O15" s="12"/>
    </row>
    <row r="16" spans="1:15" ht="31.5" x14ac:dyDescent="0.25">
      <c r="A16" s="2">
        <v>41977</v>
      </c>
      <c r="B16" s="3" t="s">
        <v>24</v>
      </c>
      <c r="C16" s="3" t="s">
        <v>164</v>
      </c>
      <c r="D16" s="3" t="s">
        <v>165</v>
      </c>
      <c r="E16" s="3" t="s">
        <v>166</v>
      </c>
      <c r="F16" s="3" t="s">
        <v>167</v>
      </c>
      <c r="G16" s="3" t="s">
        <v>168</v>
      </c>
      <c r="H16" s="2">
        <v>41730</v>
      </c>
      <c r="I16" s="4">
        <v>26640</v>
      </c>
      <c r="J16" s="4">
        <v>0</v>
      </c>
      <c r="K16" s="4">
        <v>26640</v>
      </c>
      <c r="L16" s="2">
        <v>42094</v>
      </c>
      <c r="M16" s="3" t="s">
        <v>12</v>
      </c>
      <c r="N16" s="3" t="s">
        <v>33</v>
      </c>
    </row>
    <row r="17" spans="1:15" ht="52.5" x14ac:dyDescent="0.25">
      <c r="A17" s="2">
        <v>41981</v>
      </c>
      <c r="B17" s="3" t="s">
        <v>24</v>
      </c>
      <c r="C17" s="3" t="s">
        <v>169</v>
      </c>
      <c r="D17" s="3" t="s">
        <v>170</v>
      </c>
      <c r="E17" s="3" t="s">
        <v>171</v>
      </c>
      <c r="F17" s="3" t="s">
        <v>172</v>
      </c>
      <c r="G17" s="3" t="s">
        <v>173</v>
      </c>
      <c r="H17" s="2">
        <v>41791</v>
      </c>
      <c r="I17" s="4">
        <v>7500</v>
      </c>
      <c r="J17" s="4">
        <v>0</v>
      </c>
      <c r="K17" s="4">
        <v>7500</v>
      </c>
      <c r="L17" s="2">
        <v>42155</v>
      </c>
      <c r="M17" s="3" t="s">
        <v>12</v>
      </c>
      <c r="N17" s="3" t="s">
        <v>33</v>
      </c>
    </row>
    <row r="18" spans="1:15" ht="42" x14ac:dyDescent="0.25">
      <c r="A18" s="2">
        <v>41985</v>
      </c>
      <c r="B18" s="3" t="s">
        <v>24</v>
      </c>
      <c r="C18" s="3" t="s">
        <v>174</v>
      </c>
      <c r="D18" s="3" t="s">
        <v>175</v>
      </c>
      <c r="E18" s="3" t="s">
        <v>176</v>
      </c>
      <c r="F18" s="3" t="s">
        <v>14</v>
      </c>
      <c r="G18" s="3" t="s">
        <v>177</v>
      </c>
      <c r="H18" s="2">
        <v>41699</v>
      </c>
      <c r="I18" s="4">
        <v>565708</v>
      </c>
      <c r="J18" s="4">
        <v>163372</v>
      </c>
      <c r="K18" s="4">
        <v>729080</v>
      </c>
      <c r="L18" s="2">
        <v>42063</v>
      </c>
      <c r="M18" s="3" t="s">
        <v>9</v>
      </c>
      <c r="N18" s="3" t="s">
        <v>33</v>
      </c>
    </row>
    <row r="19" spans="1:15" ht="52.5" x14ac:dyDescent="0.25">
      <c r="A19" s="2">
        <v>41990</v>
      </c>
      <c r="B19" s="3" t="s">
        <v>24</v>
      </c>
      <c r="C19" s="3" t="s">
        <v>35</v>
      </c>
      <c r="D19" s="3" t="s">
        <v>36</v>
      </c>
      <c r="E19" s="3" t="s">
        <v>178</v>
      </c>
      <c r="F19" s="3" t="s">
        <v>16</v>
      </c>
      <c r="G19" s="3" t="s">
        <v>179</v>
      </c>
      <c r="H19" s="2">
        <v>42186</v>
      </c>
      <c r="I19" s="4">
        <v>804734</v>
      </c>
      <c r="J19" s="4">
        <v>195266</v>
      </c>
      <c r="K19" s="4">
        <v>1000000</v>
      </c>
      <c r="L19" s="2">
        <v>42551</v>
      </c>
      <c r="M19" s="3" t="s">
        <v>9</v>
      </c>
      <c r="N19" s="3" t="s">
        <v>33</v>
      </c>
    </row>
    <row r="20" spans="1:15" ht="52.5" x14ac:dyDescent="0.25">
      <c r="A20" s="2">
        <v>41990</v>
      </c>
      <c r="B20" s="3" t="s">
        <v>24</v>
      </c>
      <c r="C20" s="3" t="s">
        <v>143</v>
      </c>
      <c r="D20" s="3" t="s">
        <v>144</v>
      </c>
      <c r="E20" s="3" t="s">
        <v>180</v>
      </c>
      <c r="F20" s="3" t="s">
        <v>181</v>
      </c>
      <c r="G20" s="3" t="s">
        <v>182</v>
      </c>
      <c r="H20" s="2">
        <v>42005</v>
      </c>
      <c r="I20" s="4">
        <v>34986</v>
      </c>
      <c r="J20" s="4">
        <v>17843</v>
      </c>
      <c r="K20" s="4">
        <v>52829</v>
      </c>
      <c r="L20" s="2">
        <v>42369</v>
      </c>
      <c r="M20" s="3" t="s">
        <v>13</v>
      </c>
      <c r="N20" s="3" t="s">
        <v>33</v>
      </c>
    </row>
    <row r="21" spans="1:15" ht="52.5" x14ac:dyDescent="0.25">
      <c r="A21" s="2">
        <v>41990</v>
      </c>
      <c r="B21" s="3" t="s">
        <v>24</v>
      </c>
      <c r="C21" s="3" t="s">
        <v>183</v>
      </c>
      <c r="D21" s="3" t="s">
        <v>184</v>
      </c>
      <c r="E21" s="3" t="s">
        <v>185</v>
      </c>
      <c r="F21" s="3" t="s">
        <v>186</v>
      </c>
      <c r="G21" s="3" t="s">
        <v>187</v>
      </c>
      <c r="H21" s="2">
        <v>41944</v>
      </c>
      <c r="I21" s="4">
        <v>35152</v>
      </c>
      <c r="J21" s="4">
        <v>0</v>
      </c>
      <c r="K21" s="4">
        <v>35152</v>
      </c>
      <c r="L21" s="2">
        <v>42308</v>
      </c>
      <c r="M21" s="3" t="s">
        <v>12</v>
      </c>
      <c r="N21" s="3" t="s">
        <v>33</v>
      </c>
      <c r="O21" s="12"/>
    </row>
    <row r="22" spans="1:15" x14ac:dyDescent="0.25">
      <c r="A22" s="3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5" x14ac:dyDescent="0.25">
      <c r="A23" s="7"/>
      <c r="B23" s="7"/>
      <c r="C23" s="7"/>
      <c r="D23" s="7"/>
      <c r="E23" s="7">
        <v>20</v>
      </c>
      <c r="F23" s="7"/>
      <c r="G23" s="7"/>
      <c r="H23" s="7"/>
      <c r="I23" s="8">
        <v>2345553</v>
      </c>
      <c r="J23" s="8">
        <v>711527</v>
      </c>
      <c r="K23" s="8">
        <v>3057080</v>
      </c>
      <c r="L23" s="7"/>
      <c r="M23" s="7"/>
      <c r="N23" s="7"/>
    </row>
  </sheetData>
  <autoFilter ref="A1:N23"/>
  <pageMargins left="0.7" right="0.7" top="0.75" bottom="0.75" header="0.3" footer="0.3"/>
  <pageSetup scale="70" orientation="landscape" r:id="rId1"/>
  <headerFooter>
    <oddHeader>&amp;CCOP FY15 2nd Qtr Submissions</oddHeader>
    <oddFooter>&amp;R&amp;P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19050</xdr:colOff>
                <xdr:row>0</xdr:row>
                <xdr:rowOff>209550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0" zoomScaleNormal="90" workbookViewId="0">
      <selection activeCell="C22" sqref="C22:C23"/>
    </sheetView>
  </sheetViews>
  <sheetFormatPr defaultRowHeight="15" x14ac:dyDescent="0.25"/>
  <cols>
    <col min="1" max="16384" width="9.140625" style="1"/>
  </cols>
  <sheetData/>
  <pageMargins left="0.7" right="0.7" top="0.75" bottom="0.75" header="0.3" footer="0.3"/>
  <pageSetup scale="70" orientation="landscape" r:id="rId1"/>
  <headerFooter>
    <oddHeader>&amp;CCOP FY14, 3rd Qtr Submissions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0" zoomScaleNormal="90" workbookViewId="0">
      <selection activeCell="M44" sqref="M44"/>
    </sheetView>
  </sheetViews>
  <sheetFormatPr defaultRowHeight="15" x14ac:dyDescent="0.25"/>
  <sheetData/>
  <pageMargins left="0.7" right="0.7" top="0.75" bottom="0.75" header="0.3" footer="0.3"/>
  <pageSetup scale="70" orientation="landscape" verticalDpi="0" r:id="rId1"/>
  <headerFooter>
    <oddHeader>&amp;CCOP FY14 4th Qtr Submissions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="90" zoomScaleNormal="90" workbookViewId="0">
      <selection activeCell="J14" sqref="J14"/>
    </sheetView>
  </sheetViews>
  <sheetFormatPr defaultRowHeight="15" x14ac:dyDescent="0.25"/>
  <cols>
    <col min="1" max="1" width="11.42578125" customWidth="1"/>
    <col min="2" max="2" width="13" customWidth="1"/>
    <col min="5" max="5" width="11.140625" customWidth="1"/>
    <col min="6" max="6" width="11.85546875" customWidth="1"/>
    <col min="7" max="7" width="16" customWidth="1"/>
    <col min="8" max="8" width="10.7109375" customWidth="1"/>
    <col min="9" max="9" width="15" bestFit="1" customWidth="1"/>
    <col min="10" max="11" width="14.85546875" bestFit="1" customWidth="1"/>
    <col min="12" max="12" width="11.5703125" customWidth="1"/>
    <col min="13" max="13" width="10" bestFit="1" customWidth="1"/>
    <col min="14" max="14" width="10.28515625" bestFit="1" customWidth="1"/>
  </cols>
  <sheetData>
    <row r="1" spans="1:14" ht="42" x14ac:dyDescent="0.25">
      <c r="A1" s="6" t="s">
        <v>15</v>
      </c>
      <c r="B1" s="6" t="s">
        <v>23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17</v>
      </c>
      <c r="J1" s="6" t="s">
        <v>18</v>
      </c>
      <c r="K1" s="6" t="s">
        <v>6</v>
      </c>
      <c r="L1" s="6" t="s">
        <v>7</v>
      </c>
      <c r="M1" s="6" t="s">
        <v>8</v>
      </c>
      <c r="N1" s="6" t="s">
        <v>32</v>
      </c>
    </row>
    <row r="2" spans="1:14" ht="42" x14ac:dyDescent="0.25">
      <c r="A2" s="2">
        <v>41823</v>
      </c>
      <c r="B2" s="3" t="s">
        <v>24</v>
      </c>
      <c r="C2" s="3" t="s">
        <v>44</v>
      </c>
      <c r="D2" s="3" t="s">
        <v>45</v>
      </c>
      <c r="E2" s="3" t="s">
        <v>51</v>
      </c>
      <c r="F2" s="3" t="s">
        <v>46</v>
      </c>
      <c r="G2" s="3" t="s">
        <v>52</v>
      </c>
      <c r="H2" s="2">
        <v>42005</v>
      </c>
      <c r="I2" s="4">
        <v>63636</v>
      </c>
      <c r="J2" s="4">
        <v>6364</v>
      </c>
      <c r="K2" s="4">
        <v>70000</v>
      </c>
      <c r="L2" s="2">
        <v>42369</v>
      </c>
      <c r="M2" s="3" t="s">
        <v>9</v>
      </c>
      <c r="N2" s="3" t="s">
        <v>33</v>
      </c>
    </row>
    <row r="3" spans="1:14" ht="73.5" x14ac:dyDescent="0.25">
      <c r="A3" s="2">
        <v>41843</v>
      </c>
      <c r="B3" s="3" t="s">
        <v>24</v>
      </c>
      <c r="C3" s="3" t="s">
        <v>35</v>
      </c>
      <c r="D3" s="3" t="s">
        <v>36</v>
      </c>
      <c r="E3" s="3" t="s">
        <v>53</v>
      </c>
      <c r="F3" s="3" t="s">
        <v>16</v>
      </c>
      <c r="G3" s="3" t="s">
        <v>54</v>
      </c>
      <c r="H3" s="2">
        <v>41821</v>
      </c>
      <c r="I3" s="4">
        <v>1599556</v>
      </c>
      <c r="J3" s="4">
        <v>754645</v>
      </c>
      <c r="K3" s="4">
        <v>2354201</v>
      </c>
      <c r="L3" s="2">
        <v>42185</v>
      </c>
      <c r="M3" s="3" t="s">
        <v>9</v>
      </c>
      <c r="N3" s="3" t="s">
        <v>33</v>
      </c>
    </row>
    <row r="4" spans="1:14" ht="52.5" x14ac:dyDescent="0.25">
      <c r="A4" s="2">
        <v>41848</v>
      </c>
      <c r="B4" s="3" t="s">
        <v>24</v>
      </c>
      <c r="C4" s="3" t="s">
        <v>42</v>
      </c>
      <c r="D4" s="3" t="s">
        <v>43</v>
      </c>
      <c r="E4" s="3" t="s">
        <v>55</v>
      </c>
      <c r="F4" s="3" t="s">
        <v>56</v>
      </c>
      <c r="G4" s="3" t="s">
        <v>57</v>
      </c>
      <c r="H4" s="2">
        <v>41841</v>
      </c>
      <c r="I4" s="4">
        <v>4465</v>
      </c>
      <c r="J4" s="4">
        <v>535</v>
      </c>
      <c r="K4" s="4">
        <v>5000</v>
      </c>
      <c r="L4" s="2">
        <v>42205</v>
      </c>
      <c r="M4" s="3" t="s">
        <v>12</v>
      </c>
      <c r="N4" s="3" t="s">
        <v>33</v>
      </c>
    </row>
    <row r="5" spans="1:14" ht="52.5" x14ac:dyDescent="0.25">
      <c r="A5" s="2">
        <v>41855</v>
      </c>
      <c r="B5" s="3" t="s">
        <v>24</v>
      </c>
      <c r="C5" s="3" t="s">
        <v>37</v>
      </c>
      <c r="D5" s="3" t="s">
        <v>38</v>
      </c>
      <c r="E5" s="3" t="s">
        <v>58</v>
      </c>
      <c r="F5" s="3" t="s">
        <v>59</v>
      </c>
      <c r="G5" s="3" t="s">
        <v>60</v>
      </c>
      <c r="H5" s="2">
        <v>41866</v>
      </c>
      <c r="I5" s="4">
        <v>4595</v>
      </c>
      <c r="J5" s="4">
        <v>2343</v>
      </c>
      <c r="K5" s="4">
        <v>6938</v>
      </c>
      <c r="L5" s="2">
        <v>42063</v>
      </c>
      <c r="M5" s="3" t="s">
        <v>12</v>
      </c>
      <c r="N5" s="3" t="s">
        <v>33</v>
      </c>
    </row>
    <row r="6" spans="1:14" ht="52.5" x14ac:dyDescent="0.25">
      <c r="A6" s="2">
        <v>41870</v>
      </c>
      <c r="B6" s="3" t="s">
        <v>24</v>
      </c>
      <c r="C6" s="3" t="s">
        <v>39</v>
      </c>
      <c r="D6" s="3" t="s">
        <v>40</v>
      </c>
      <c r="E6" s="3" t="s">
        <v>61</v>
      </c>
      <c r="F6" s="3" t="s">
        <v>41</v>
      </c>
      <c r="G6" s="3" t="s">
        <v>62</v>
      </c>
      <c r="H6" s="2">
        <v>42199</v>
      </c>
      <c r="I6" s="4">
        <v>47107</v>
      </c>
      <c r="J6" s="4">
        <v>24024</v>
      </c>
      <c r="K6" s="4">
        <v>71131</v>
      </c>
      <c r="L6" s="2">
        <v>42564</v>
      </c>
      <c r="M6" s="3" t="s">
        <v>13</v>
      </c>
      <c r="N6" s="3" t="s">
        <v>33</v>
      </c>
    </row>
    <row r="7" spans="1:14" ht="31.5" x14ac:dyDescent="0.25">
      <c r="A7" s="2">
        <v>41873</v>
      </c>
      <c r="B7" s="3" t="s">
        <v>24</v>
      </c>
      <c r="C7" s="3" t="s">
        <v>26</v>
      </c>
      <c r="D7" s="3" t="s">
        <v>27</v>
      </c>
      <c r="E7" s="3" t="s">
        <v>63</v>
      </c>
      <c r="F7" s="3" t="s">
        <v>64</v>
      </c>
      <c r="G7" s="3" t="s">
        <v>65</v>
      </c>
      <c r="H7" s="2">
        <v>42019</v>
      </c>
      <c r="I7" s="4">
        <v>40000</v>
      </c>
      <c r="J7" s="4">
        <v>0</v>
      </c>
      <c r="K7" s="4">
        <v>40000</v>
      </c>
      <c r="L7" s="2">
        <v>42383</v>
      </c>
      <c r="M7" s="3" t="s">
        <v>9</v>
      </c>
      <c r="N7" s="3" t="s">
        <v>33</v>
      </c>
    </row>
    <row r="8" spans="1:14" ht="31.5" x14ac:dyDescent="0.25">
      <c r="A8" s="2">
        <v>41876</v>
      </c>
      <c r="B8" s="3" t="s">
        <v>24</v>
      </c>
      <c r="C8" s="3" t="s">
        <v>42</v>
      </c>
      <c r="D8" s="3" t="s">
        <v>43</v>
      </c>
      <c r="E8" s="3" t="s">
        <v>66</v>
      </c>
      <c r="F8" s="3" t="s">
        <v>30</v>
      </c>
      <c r="G8" s="3" t="s">
        <v>67</v>
      </c>
      <c r="H8" s="2">
        <v>41821</v>
      </c>
      <c r="I8" s="4">
        <v>100000</v>
      </c>
      <c r="J8" s="4">
        <v>0</v>
      </c>
      <c r="K8" s="4">
        <v>100000</v>
      </c>
      <c r="L8" s="2">
        <v>42185</v>
      </c>
      <c r="M8" s="3" t="s">
        <v>12</v>
      </c>
      <c r="N8" s="3" t="s">
        <v>33</v>
      </c>
    </row>
    <row r="9" spans="1:14" ht="52.5" x14ac:dyDescent="0.25">
      <c r="A9" s="2">
        <v>41876</v>
      </c>
      <c r="B9" s="3" t="s">
        <v>24</v>
      </c>
      <c r="C9" s="3" t="s">
        <v>35</v>
      </c>
      <c r="D9" s="3" t="s">
        <v>36</v>
      </c>
      <c r="E9" s="3" t="s">
        <v>68</v>
      </c>
      <c r="F9" s="3" t="s">
        <v>69</v>
      </c>
      <c r="G9" s="3" t="s">
        <v>70</v>
      </c>
      <c r="H9" s="2">
        <v>41730</v>
      </c>
      <c r="I9" s="4">
        <v>155000</v>
      </c>
      <c r="J9" s="4">
        <v>40300</v>
      </c>
      <c r="K9" s="4">
        <v>195300</v>
      </c>
      <c r="L9" s="2">
        <v>42094</v>
      </c>
      <c r="M9" s="3" t="s">
        <v>13</v>
      </c>
      <c r="N9" s="3" t="s">
        <v>33</v>
      </c>
    </row>
    <row r="10" spans="1:14" ht="31.5" x14ac:dyDescent="0.25">
      <c r="A10" s="2">
        <v>41877</v>
      </c>
      <c r="B10" s="3" t="s">
        <v>24</v>
      </c>
      <c r="C10" s="3" t="s">
        <v>71</v>
      </c>
      <c r="D10" s="3" t="s">
        <v>72</v>
      </c>
      <c r="E10" s="3" t="s">
        <v>73</v>
      </c>
      <c r="F10" s="3" t="s">
        <v>74</v>
      </c>
      <c r="G10" s="3" t="s">
        <v>75</v>
      </c>
      <c r="H10" s="2">
        <v>41852</v>
      </c>
      <c r="I10" s="4">
        <v>5400</v>
      </c>
      <c r="J10" s="4">
        <v>0</v>
      </c>
      <c r="K10" s="4">
        <v>5400</v>
      </c>
      <c r="L10" s="2">
        <v>42216</v>
      </c>
      <c r="M10" s="3" t="s">
        <v>12</v>
      </c>
      <c r="N10" s="3" t="s">
        <v>33</v>
      </c>
    </row>
    <row r="11" spans="1:14" ht="42" x14ac:dyDescent="0.25">
      <c r="A11" s="2">
        <v>41884</v>
      </c>
      <c r="B11" s="3" t="s">
        <v>24</v>
      </c>
      <c r="C11" s="3" t="s">
        <v>42</v>
      </c>
      <c r="D11" s="3" t="s">
        <v>43</v>
      </c>
      <c r="E11" s="3" t="s">
        <v>76</v>
      </c>
      <c r="F11" s="3" t="s">
        <v>77</v>
      </c>
      <c r="G11" s="3" t="s">
        <v>78</v>
      </c>
      <c r="H11" s="2">
        <v>41821</v>
      </c>
      <c r="I11" s="4">
        <v>88845</v>
      </c>
      <c r="J11" s="4">
        <v>1155</v>
      </c>
      <c r="K11" s="4">
        <v>90000</v>
      </c>
      <c r="L11" s="2">
        <v>42551</v>
      </c>
      <c r="M11" s="3" t="s">
        <v>12</v>
      </c>
      <c r="N11" s="3" t="s">
        <v>33</v>
      </c>
    </row>
    <row r="12" spans="1:14" ht="73.5" x14ac:dyDescent="0.25">
      <c r="A12" s="2">
        <v>41885</v>
      </c>
      <c r="B12" s="3" t="s">
        <v>24</v>
      </c>
      <c r="C12" s="3" t="s">
        <v>47</v>
      </c>
      <c r="D12" s="3" t="s">
        <v>48</v>
      </c>
      <c r="E12" s="3" t="s">
        <v>79</v>
      </c>
      <c r="F12" s="3" t="s">
        <v>25</v>
      </c>
      <c r="G12" s="3" t="s">
        <v>80</v>
      </c>
      <c r="H12" s="2">
        <v>42309</v>
      </c>
      <c r="I12" s="4">
        <v>125000</v>
      </c>
      <c r="J12" s="4">
        <v>67500</v>
      </c>
      <c r="K12" s="4">
        <v>192500</v>
      </c>
      <c r="L12" s="2">
        <v>42674</v>
      </c>
      <c r="M12" s="3" t="s">
        <v>9</v>
      </c>
      <c r="N12" s="3" t="s">
        <v>33</v>
      </c>
    </row>
    <row r="13" spans="1:14" ht="63" x14ac:dyDescent="0.25">
      <c r="A13" s="2">
        <v>41886</v>
      </c>
      <c r="B13" s="3" t="s">
        <v>24</v>
      </c>
      <c r="C13" s="3" t="s">
        <v>44</v>
      </c>
      <c r="D13" s="3" t="s">
        <v>45</v>
      </c>
      <c r="E13" s="3" t="s">
        <v>81</v>
      </c>
      <c r="F13" s="3" t="s">
        <v>82</v>
      </c>
      <c r="G13" s="3" t="s">
        <v>83</v>
      </c>
      <c r="H13" s="2">
        <v>42125</v>
      </c>
      <c r="I13" s="4">
        <v>50000</v>
      </c>
      <c r="J13" s="4">
        <v>0</v>
      </c>
      <c r="K13" s="4">
        <v>50000</v>
      </c>
      <c r="L13" s="2">
        <v>42490</v>
      </c>
      <c r="M13" s="3" t="s">
        <v>9</v>
      </c>
      <c r="N13" s="3" t="s">
        <v>33</v>
      </c>
    </row>
    <row r="14" spans="1:14" ht="52.5" x14ac:dyDescent="0.25">
      <c r="A14" s="2">
        <v>41890</v>
      </c>
      <c r="B14" s="3" t="s">
        <v>24</v>
      </c>
      <c r="C14" s="3" t="s">
        <v>84</v>
      </c>
      <c r="D14" s="3" t="s">
        <v>85</v>
      </c>
      <c r="E14" s="3" t="s">
        <v>86</v>
      </c>
      <c r="F14" s="3" t="s">
        <v>14</v>
      </c>
      <c r="G14" s="3" t="s">
        <v>87</v>
      </c>
      <c r="H14" s="2">
        <v>42186</v>
      </c>
      <c r="I14" s="4">
        <v>250000</v>
      </c>
      <c r="J14" s="4">
        <v>89250</v>
      </c>
      <c r="K14" s="4">
        <v>339250</v>
      </c>
      <c r="L14" s="2">
        <v>42551</v>
      </c>
      <c r="M14" s="3" t="s">
        <v>9</v>
      </c>
      <c r="N14" s="3" t="s">
        <v>33</v>
      </c>
    </row>
    <row r="15" spans="1:14" ht="31.5" x14ac:dyDescent="0.25">
      <c r="A15" s="2">
        <v>41891</v>
      </c>
      <c r="B15" s="3" t="s">
        <v>24</v>
      </c>
      <c r="C15" s="3" t="s">
        <v>49</v>
      </c>
      <c r="D15" s="3" t="s">
        <v>50</v>
      </c>
      <c r="E15" s="3" t="s">
        <v>88</v>
      </c>
      <c r="F15" s="3" t="s">
        <v>28</v>
      </c>
      <c r="G15" s="3" t="s">
        <v>89</v>
      </c>
      <c r="H15" s="2">
        <v>41760</v>
      </c>
      <c r="I15" s="4">
        <v>2100</v>
      </c>
      <c r="J15" s="4">
        <v>0</v>
      </c>
      <c r="K15" s="4">
        <v>2100</v>
      </c>
      <c r="L15" s="2">
        <v>42124</v>
      </c>
      <c r="M15" s="3" t="s">
        <v>12</v>
      </c>
      <c r="N15" s="3" t="s">
        <v>34</v>
      </c>
    </row>
    <row r="16" spans="1:14" ht="42" x14ac:dyDescent="0.25">
      <c r="A16" s="2">
        <v>41897</v>
      </c>
      <c r="B16" s="3" t="s">
        <v>24</v>
      </c>
      <c r="C16" s="3" t="s">
        <v>19</v>
      </c>
      <c r="D16" s="3" t="s">
        <v>20</v>
      </c>
      <c r="E16" s="3" t="s">
        <v>90</v>
      </c>
      <c r="F16" s="3" t="s">
        <v>29</v>
      </c>
      <c r="G16" s="3" t="s">
        <v>91</v>
      </c>
      <c r="H16" s="2">
        <v>42186</v>
      </c>
      <c r="I16" s="4">
        <v>57000</v>
      </c>
      <c r="J16" s="4">
        <v>29020</v>
      </c>
      <c r="K16" s="4">
        <v>86020</v>
      </c>
      <c r="L16" s="2">
        <v>42551</v>
      </c>
      <c r="M16" s="3" t="s">
        <v>9</v>
      </c>
      <c r="N16" s="3" t="s">
        <v>33</v>
      </c>
    </row>
    <row r="17" spans="1:14" ht="52.5" x14ac:dyDescent="0.25">
      <c r="A17" s="2">
        <v>41904</v>
      </c>
      <c r="B17" s="3" t="s">
        <v>24</v>
      </c>
      <c r="C17" s="3" t="s">
        <v>10</v>
      </c>
      <c r="D17" s="3" t="s">
        <v>11</v>
      </c>
      <c r="E17" s="3" t="s">
        <v>92</v>
      </c>
      <c r="F17" s="3" t="s">
        <v>31</v>
      </c>
      <c r="G17" s="3" t="s">
        <v>93</v>
      </c>
      <c r="H17" s="2">
        <v>41821</v>
      </c>
      <c r="I17" s="4">
        <v>44433</v>
      </c>
      <c r="J17" s="4">
        <v>22661</v>
      </c>
      <c r="K17" s="4">
        <v>67094</v>
      </c>
      <c r="L17" s="2">
        <v>42185</v>
      </c>
      <c r="M17" s="3" t="s">
        <v>9</v>
      </c>
      <c r="N17" s="3" t="s">
        <v>33</v>
      </c>
    </row>
    <row r="18" spans="1:14" ht="31.5" x14ac:dyDescent="0.25">
      <c r="A18" s="2">
        <v>41907</v>
      </c>
      <c r="B18" s="3" t="s">
        <v>24</v>
      </c>
      <c r="C18" s="3" t="s">
        <v>19</v>
      </c>
      <c r="D18" s="3" t="s">
        <v>20</v>
      </c>
      <c r="E18" s="3" t="s">
        <v>94</v>
      </c>
      <c r="F18" s="3" t="s">
        <v>95</v>
      </c>
      <c r="G18" s="3" t="s">
        <v>96</v>
      </c>
      <c r="H18" s="2">
        <v>41913</v>
      </c>
      <c r="I18" s="4">
        <v>87690</v>
      </c>
      <c r="J18" s="4">
        <v>0</v>
      </c>
      <c r="K18" s="4">
        <v>87690</v>
      </c>
      <c r="L18" s="2">
        <v>42277</v>
      </c>
      <c r="M18" s="3" t="s">
        <v>12</v>
      </c>
      <c r="N18" s="3" t="s">
        <v>33</v>
      </c>
    </row>
    <row r="19" spans="1:14" ht="115.5" x14ac:dyDescent="0.25">
      <c r="A19" s="2">
        <v>41907</v>
      </c>
      <c r="B19" s="3" t="s">
        <v>24</v>
      </c>
      <c r="C19" s="3" t="s">
        <v>37</v>
      </c>
      <c r="D19" s="3" t="s">
        <v>38</v>
      </c>
      <c r="E19" s="3" t="s">
        <v>97</v>
      </c>
      <c r="F19" s="3" t="s">
        <v>98</v>
      </c>
      <c r="G19" s="3" t="s">
        <v>99</v>
      </c>
      <c r="H19" s="2">
        <v>42186</v>
      </c>
      <c r="I19" s="4">
        <v>50000</v>
      </c>
      <c r="J19" s="4">
        <v>25500</v>
      </c>
      <c r="K19" s="4">
        <v>75500</v>
      </c>
      <c r="L19" s="2">
        <v>42551</v>
      </c>
      <c r="M19" s="3" t="s">
        <v>13</v>
      </c>
      <c r="N19" s="3" t="s">
        <v>33</v>
      </c>
    </row>
    <row r="20" spans="1:14" ht="52.5" x14ac:dyDescent="0.25">
      <c r="A20" s="2">
        <v>41911</v>
      </c>
      <c r="B20" s="3" t="s">
        <v>24</v>
      </c>
      <c r="C20" s="3" t="s">
        <v>21</v>
      </c>
      <c r="D20" s="3" t="s">
        <v>22</v>
      </c>
      <c r="E20" s="3" t="s">
        <v>100</v>
      </c>
      <c r="F20" s="3" t="s">
        <v>14</v>
      </c>
      <c r="G20" s="3" t="s">
        <v>101</v>
      </c>
      <c r="H20" s="2">
        <v>42186</v>
      </c>
      <c r="I20" s="4">
        <v>138000</v>
      </c>
      <c r="J20" s="4">
        <v>63750</v>
      </c>
      <c r="K20" s="4">
        <v>201750</v>
      </c>
      <c r="L20" s="2">
        <v>42551</v>
      </c>
      <c r="M20" s="3" t="s">
        <v>9</v>
      </c>
      <c r="N20" s="3" t="s">
        <v>33</v>
      </c>
    </row>
    <row r="21" spans="1:14" ht="42" x14ac:dyDescent="0.25">
      <c r="A21" s="2">
        <v>41911</v>
      </c>
      <c r="B21" s="3" t="s">
        <v>24</v>
      </c>
      <c r="C21" s="3" t="s">
        <v>102</v>
      </c>
      <c r="D21" s="3" t="s">
        <v>103</v>
      </c>
      <c r="E21" s="3" t="s">
        <v>107</v>
      </c>
      <c r="F21" s="3" t="s">
        <v>104</v>
      </c>
      <c r="G21" s="3" t="s">
        <v>108</v>
      </c>
      <c r="H21" s="2">
        <v>42008</v>
      </c>
      <c r="I21" s="4">
        <v>12333</v>
      </c>
      <c r="J21" s="4">
        <v>6290</v>
      </c>
      <c r="K21" s="4">
        <v>18623</v>
      </c>
      <c r="L21" s="2">
        <v>42371</v>
      </c>
      <c r="M21" s="3" t="s">
        <v>12</v>
      </c>
      <c r="N21" s="3" t="s">
        <v>33</v>
      </c>
    </row>
    <row r="22" spans="1:14" ht="42" x14ac:dyDescent="0.25">
      <c r="A22" s="2">
        <v>41911</v>
      </c>
      <c r="B22" s="3" t="s">
        <v>24</v>
      </c>
      <c r="C22" s="3" t="s">
        <v>102</v>
      </c>
      <c r="D22" s="3" t="s">
        <v>103</v>
      </c>
      <c r="E22" s="3" t="s">
        <v>109</v>
      </c>
      <c r="F22" s="3" t="s">
        <v>104</v>
      </c>
      <c r="G22" s="3" t="s">
        <v>110</v>
      </c>
      <c r="H22" s="2">
        <v>42008</v>
      </c>
      <c r="I22" s="4">
        <v>1035</v>
      </c>
      <c r="J22" s="4">
        <v>527</v>
      </c>
      <c r="K22" s="4">
        <v>1562</v>
      </c>
      <c r="L22" s="2">
        <v>42371</v>
      </c>
      <c r="M22" s="3" t="s">
        <v>12</v>
      </c>
      <c r="N22" s="3" t="s">
        <v>33</v>
      </c>
    </row>
    <row r="23" spans="1:14" ht="42" x14ac:dyDescent="0.25">
      <c r="A23" s="2">
        <v>41911</v>
      </c>
      <c r="B23" s="3" t="s">
        <v>24</v>
      </c>
      <c r="C23" s="3" t="s">
        <v>102</v>
      </c>
      <c r="D23" s="3" t="s">
        <v>103</v>
      </c>
      <c r="E23" s="3" t="s">
        <v>111</v>
      </c>
      <c r="F23" s="3" t="s">
        <v>104</v>
      </c>
      <c r="G23" s="3" t="s">
        <v>112</v>
      </c>
      <c r="H23" s="2">
        <v>42008</v>
      </c>
      <c r="I23" s="4">
        <v>1035</v>
      </c>
      <c r="J23" s="4">
        <v>527</v>
      </c>
      <c r="K23" s="4">
        <v>1562</v>
      </c>
      <c r="L23" s="2">
        <v>42371</v>
      </c>
      <c r="M23" s="3" t="s">
        <v>12</v>
      </c>
      <c r="N23" s="3" t="s">
        <v>33</v>
      </c>
    </row>
    <row r="24" spans="1:14" ht="63" x14ac:dyDescent="0.25">
      <c r="A24" s="2">
        <v>41912</v>
      </c>
      <c r="B24" s="3" t="s">
        <v>24</v>
      </c>
      <c r="C24" s="3" t="s">
        <v>21</v>
      </c>
      <c r="D24" s="3" t="s">
        <v>22</v>
      </c>
      <c r="E24" s="3" t="s">
        <v>105</v>
      </c>
      <c r="F24" s="3" t="s">
        <v>14</v>
      </c>
      <c r="G24" s="3" t="s">
        <v>106</v>
      </c>
      <c r="H24" s="2">
        <v>42186</v>
      </c>
      <c r="I24" s="4">
        <v>150000</v>
      </c>
      <c r="J24" s="4">
        <v>73729</v>
      </c>
      <c r="K24" s="4">
        <v>223729</v>
      </c>
      <c r="L24" s="2">
        <v>42551</v>
      </c>
      <c r="M24" s="3" t="s">
        <v>9</v>
      </c>
      <c r="N24" s="3" t="s">
        <v>33</v>
      </c>
    </row>
    <row r="25" spans="1:14" ht="63" x14ac:dyDescent="0.25">
      <c r="A25" s="2">
        <v>41927</v>
      </c>
      <c r="B25" s="3" t="s">
        <v>24</v>
      </c>
      <c r="C25" s="3" t="s">
        <v>113</v>
      </c>
      <c r="D25" s="3" t="s">
        <v>114</v>
      </c>
      <c r="E25" s="3" t="s">
        <v>115</v>
      </c>
      <c r="F25" s="3" t="s">
        <v>14</v>
      </c>
      <c r="G25" s="3" t="s">
        <v>116</v>
      </c>
      <c r="H25" s="2">
        <v>42186</v>
      </c>
      <c r="I25" s="4">
        <v>97814</v>
      </c>
      <c r="J25" s="4">
        <v>49885</v>
      </c>
      <c r="K25" s="4">
        <v>147699</v>
      </c>
      <c r="L25" s="2">
        <v>42551</v>
      </c>
      <c r="M25" s="3" t="s">
        <v>9</v>
      </c>
      <c r="N25" s="3" t="s">
        <v>33</v>
      </c>
    </row>
    <row r="26" spans="1:14" ht="73.5" x14ac:dyDescent="0.25">
      <c r="A26" s="2">
        <v>41929</v>
      </c>
      <c r="B26" s="3" t="s">
        <v>24</v>
      </c>
      <c r="C26" s="3" t="s">
        <v>84</v>
      </c>
      <c r="D26" s="3" t="s">
        <v>85</v>
      </c>
      <c r="E26" s="3" t="s">
        <v>117</v>
      </c>
      <c r="F26" s="3" t="s">
        <v>118</v>
      </c>
      <c r="G26" s="3" t="s">
        <v>119</v>
      </c>
      <c r="H26" s="2">
        <v>42278</v>
      </c>
      <c r="I26" s="4">
        <v>101604</v>
      </c>
      <c r="J26" s="4">
        <v>51945</v>
      </c>
      <c r="K26" s="4">
        <v>153549</v>
      </c>
      <c r="L26" s="2">
        <v>42643</v>
      </c>
      <c r="M26" s="3" t="s">
        <v>9</v>
      </c>
      <c r="N26" s="3" t="s">
        <v>33</v>
      </c>
    </row>
    <row r="27" spans="1:14" ht="31.5" x14ac:dyDescent="0.25">
      <c r="A27" s="2">
        <v>41947</v>
      </c>
      <c r="B27" s="3" t="s">
        <v>24</v>
      </c>
      <c r="C27" s="3" t="s">
        <v>120</v>
      </c>
      <c r="D27" s="3" t="s">
        <v>121</v>
      </c>
      <c r="E27" s="3" t="s">
        <v>122</v>
      </c>
      <c r="F27" s="3" t="s">
        <v>28</v>
      </c>
      <c r="G27" s="3" t="s">
        <v>123</v>
      </c>
      <c r="H27" s="2">
        <v>41944</v>
      </c>
      <c r="I27" s="4">
        <v>64935</v>
      </c>
      <c r="J27" s="4">
        <v>35065</v>
      </c>
      <c r="K27" s="4">
        <v>100000</v>
      </c>
      <c r="L27" s="2">
        <v>42308</v>
      </c>
      <c r="M27" s="3" t="s">
        <v>12</v>
      </c>
      <c r="N27" s="3" t="s">
        <v>33</v>
      </c>
    </row>
    <row r="28" spans="1:14" ht="84" x14ac:dyDescent="0.25">
      <c r="A28" s="2">
        <v>41949</v>
      </c>
      <c r="B28" s="3" t="s">
        <v>24</v>
      </c>
      <c r="C28" s="3" t="s">
        <v>120</v>
      </c>
      <c r="D28" s="3" t="s">
        <v>121</v>
      </c>
      <c r="E28" s="3" t="s">
        <v>124</v>
      </c>
      <c r="F28" s="3" t="s">
        <v>125</v>
      </c>
      <c r="G28" s="3" t="s">
        <v>126</v>
      </c>
      <c r="H28" s="2">
        <v>42156</v>
      </c>
      <c r="I28" s="4">
        <v>100000</v>
      </c>
      <c r="J28" s="4">
        <v>0</v>
      </c>
      <c r="K28" s="4">
        <v>100000</v>
      </c>
      <c r="L28" s="2">
        <v>42521</v>
      </c>
      <c r="M28" s="3" t="s">
        <v>9</v>
      </c>
      <c r="N28" s="3" t="s">
        <v>33</v>
      </c>
    </row>
    <row r="29" spans="1:14" ht="42" x14ac:dyDescent="0.25">
      <c r="A29" s="2">
        <v>41953</v>
      </c>
      <c r="B29" s="3" t="s">
        <v>24</v>
      </c>
      <c r="C29" s="3" t="s">
        <v>71</v>
      </c>
      <c r="D29" s="3" t="s">
        <v>72</v>
      </c>
      <c r="E29" s="3" t="s">
        <v>127</v>
      </c>
      <c r="F29" s="3" t="s">
        <v>128</v>
      </c>
      <c r="G29" s="3" t="s">
        <v>129</v>
      </c>
      <c r="H29" s="2">
        <v>41944</v>
      </c>
      <c r="I29" s="4">
        <v>30000</v>
      </c>
      <c r="J29" s="4">
        <v>0</v>
      </c>
      <c r="K29" s="4">
        <v>30000</v>
      </c>
      <c r="L29" s="2">
        <v>42308</v>
      </c>
      <c r="M29" s="3" t="s">
        <v>12</v>
      </c>
      <c r="N29" s="3" t="s">
        <v>33</v>
      </c>
    </row>
    <row r="30" spans="1:14" ht="31.5" x14ac:dyDescent="0.25">
      <c r="A30" s="2">
        <v>41953</v>
      </c>
      <c r="B30" s="3" t="s">
        <v>24</v>
      </c>
      <c r="C30" s="3" t="s">
        <v>42</v>
      </c>
      <c r="D30" s="3" t="s">
        <v>43</v>
      </c>
      <c r="E30" s="3" t="s">
        <v>130</v>
      </c>
      <c r="F30" s="3" t="s">
        <v>131</v>
      </c>
      <c r="G30" s="3" t="s">
        <v>132</v>
      </c>
      <c r="H30" s="2">
        <v>41861</v>
      </c>
      <c r="I30" s="4">
        <v>60000</v>
      </c>
      <c r="J30" s="4">
        <v>0</v>
      </c>
      <c r="K30" s="4">
        <v>60000</v>
      </c>
      <c r="L30" s="2">
        <v>43686</v>
      </c>
      <c r="M30" s="3" t="s">
        <v>12</v>
      </c>
      <c r="N30" s="3" t="s">
        <v>33</v>
      </c>
    </row>
    <row r="31" spans="1:14" ht="105" x14ac:dyDescent="0.25">
      <c r="A31" s="2">
        <v>41954</v>
      </c>
      <c r="B31" s="3" t="s">
        <v>24</v>
      </c>
      <c r="C31" s="3" t="s">
        <v>133</v>
      </c>
      <c r="D31" s="3" t="s">
        <v>134</v>
      </c>
      <c r="E31" s="3" t="s">
        <v>135</v>
      </c>
      <c r="F31" s="3" t="s">
        <v>136</v>
      </c>
      <c r="G31" s="3" t="s">
        <v>137</v>
      </c>
      <c r="H31" s="2">
        <v>41214</v>
      </c>
      <c r="I31" s="4">
        <v>50000</v>
      </c>
      <c r="J31" s="4">
        <v>25500</v>
      </c>
      <c r="K31" s="4">
        <v>75500</v>
      </c>
      <c r="L31" s="2">
        <v>41578</v>
      </c>
      <c r="M31" s="3" t="s">
        <v>13</v>
      </c>
      <c r="N31" s="3" t="s">
        <v>33</v>
      </c>
    </row>
    <row r="32" spans="1:14" ht="31.5" x14ac:dyDescent="0.25">
      <c r="A32" s="2">
        <v>41954</v>
      </c>
      <c r="B32" s="3" t="s">
        <v>24</v>
      </c>
      <c r="C32" s="3" t="s">
        <v>49</v>
      </c>
      <c r="D32" s="3" t="s">
        <v>50</v>
      </c>
      <c r="E32" s="3" t="s">
        <v>138</v>
      </c>
      <c r="F32" s="3" t="s">
        <v>28</v>
      </c>
      <c r="G32" s="3" t="s">
        <v>139</v>
      </c>
      <c r="H32" s="2">
        <v>41944</v>
      </c>
      <c r="I32" s="4">
        <v>1400</v>
      </c>
      <c r="J32" s="4">
        <v>0</v>
      </c>
      <c r="K32" s="4">
        <v>1400</v>
      </c>
      <c r="L32" s="2">
        <v>42308</v>
      </c>
      <c r="M32" s="3" t="s">
        <v>12</v>
      </c>
      <c r="N32" s="3" t="s">
        <v>33</v>
      </c>
    </row>
    <row r="33" spans="1:14" ht="42" x14ac:dyDescent="0.25">
      <c r="A33" s="2">
        <v>41960</v>
      </c>
      <c r="B33" s="3" t="s">
        <v>24</v>
      </c>
      <c r="C33" s="3" t="s">
        <v>21</v>
      </c>
      <c r="D33" s="3" t="s">
        <v>22</v>
      </c>
      <c r="E33" s="3" t="s">
        <v>140</v>
      </c>
      <c r="F33" s="3" t="s">
        <v>14</v>
      </c>
      <c r="G33" s="3" t="s">
        <v>141</v>
      </c>
      <c r="H33" s="2">
        <v>42036</v>
      </c>
      <c r="I33" s="4">
        <v>264833</v>
      </c>
      <c r="J33" s="4">
        <v>132637</v>
      </c>
      <c r="K33" s="4">
        <v>397470</v>
      </c>
      <c r="L33" s="2">
        <v>42400</v>
      </c>
      <c r="M33" s="3" t="s">
        <v>9</v>
      </c>
      <c r="N33" s="3" t="s">
        <v>142</v>
      </c>
    </row>
    <row r="34" spans="1:14" ht="63" x14ac:dyDescent="0.25">
      <c r="A34" s="2">
        <v>41960</v>
      </c>
      <c r="B34" s="3" t="s">
        <v>24</v>
      </c>
      <c r="C34" s="3" t="s">
        <v>143</v>
      </c>
      <c r="D34" s="3" t="s">
        <v>144</v>
      </c>
      <c r="E34" s="3" t="s">
        <v>145</v>
      </c>
      <c r="F34" s="3" t="s">
        <v>146</v>
      </c>
      <c r="G34" s="3" t="s">
        <v>147</v>
      </c>
      <c r="H34" s="2">
        <v>42005</v>
      </c>
      <c r="I34" s="4">
        <v>6623</v>
      </c>
      <c r="J34" s="4">
        <v>3377</v>
      </c>
      <c r="K34" s="4">
        <v>10000</v>
      </c>
      <c r="L34" s="2">
        <v>42369</v>
      </c>
      <c r="M34" s="3" t="s">
        <v>13</v>
      </c>
      <c r="N34" s="3" t="s">
        <v>33</v>
      </c>
    </row>
    <row r="35" spans="1:14" ht="31.5" x14ac:dyDescent="0.25">
      <c r="A35" s="2">
        <v>41960</v>
      </c>
      <c r="B35" s="3" t="s">
        <v>24</v>
      </c>
      <c r="C35" s="3" t="s">
        <v>148</v>
      </c>
      <c r="D35" s="3" t="s">
        <v>149</v>
      </c>
      <c r="E35" s="3" t="s">
        <v>150</v>
      </c>
      <c r="F35" s="3" t="s">
        <v>151</v>
      </c>
      <c r="G35" s="3" t="s">
        <v>152</v>
      </c>
      <c r="H35" s="2">
        <v>41944</v>
      </c>
      <c r="I35" s="4">
        <v>40166</v>
      </c>
      <c r="J35" s="4">
        <v>21690</v>
      </c>
      <c r="K35" s="4">
        <v>61856</v>
      </c>
      <c r="L35" s="2">
        <v>42308</v>
      </c>
      <c r="M35" s="3" t="s">
        <v>12</v>
      </c>
      <c r="N35" s="3" t="s">
        <v>33</v>
      </c>
    </row>
    <row r="36" spans="1:14" ht="52.5" x14ac:dyDescent="0.25">
      <c r="A36" s="2">
        <v>41968</v>
      </c>
      <c r="B36" s="3" t="s">
        <v>24</v>
      </c>
      <c r="C36" s="3" t="s">
        <v>153</v>
      </c>
      <c r="D36" s="3" t="s">
        <v>154</v>
      </c>
      <c r="E36" s="3" t="s">
        <v>155</v>
      </c>
      <c r="F36" s="3" t="s">
        <v>156</v>
      </c>
      <c r="G36" s="3" t="s">
        <v>157</v>
      </c>
      <c r="H36" s="2">
        <v>41944</v>
      </c>
      <c r="I36" s="4">
        <v>22749</v>
      </c>
      <c r="J36" s="4">
        <v>1251</v>
      </c>
      <c r="K36" s="4">
        <v>24000</v>
      </c>
      <c r="L36" s="2">
        <v>42308</v>
      </c>
      <c r="M36" s="3" t="s">
        <v>12</v>
      </c>
      <c r="N36" s="3" t="s">
        <v>33</v>
      </c>
    </row>
    <row r="37" spans="1:14" ht="63" x14ac:dyDescent="0.25">
      <c r="A37" s="2">
        <v>41968</v>
      </c>
      <c r="B37" s="3" t="s">
        <v>24</v>
      </c>
      <c r="C37" s="3" t="s">
        <v>133</v>
      </c>
      <c r="D37" s="3" t="s">
        <v>134</v>
      </c>
      <c r="E37" s="3" t="s">
        <v>158</v>
      </c>
      <c r="F37" s="3" t="s">
        <v>159</v>
      </c>
      <c r="G37" s="3" t="s">
        <v>160</v>
      </c>
      <c r="H37" s="2">
        <v>41974</v>
      </c>
      <c r="I37" s="4">
        <v>26096</v>
      </c>
      <c r="J37" s="4">
        <v>13309</v>
      </c>
      <c r="K37" s="4">
        <v>39405</v>
      </c>
      <c r="L37" s="2">
        <v>42338</v>
      </c>
      <c r="M37" s="3" t="s">
        <v>13</v>
      </c>
      <c r="N37" s="3" t="s">
        <v>33</v>
      </c>
    </row>
    <row r="38" spans="1:14" ht="94.5" x14ac:dyDescent="0.25">
      <c r="A38" s="2">
        <v>41968</v>
      </c>
      <c r="B38" s="3" t="s">
        <v>24</v>
      </c>
      <c r="C38" s="3" t="s">
        <v>102</v>
      </c>
      <c r="D38" s="3" t="s">
        <v>103</v>
      </c>
      <c r="E38" s="3" t="s">
        <v>161</v>
      </c>
      <c r="F38" s="3" t="s">
        <v>162</v>
      </c>
      <c r="G38" s="3" t="s">
        <v>163</v>
      </c>
      <c r="H38" s="2">
        <v>42036</v>
      </c>
      <c r="I38" s="4">
        <v>4613</v>
      </c>
      <c r="J38" s="4">
        <v>387</v>
      </c>
      <c r="K38" s="4">
        <v>5000</v>
      </c>
      <c r="L38" s="2">
        <v>42400</v>
      </c>
      <c r="M38" s="3" t="s">
        <v>13</v>
      </c>
      <c r="N38" s="3" t="s">
        <v>33</v>
      </c>
    </row>
    <row r="39" spans="1:14" ht="31.5" x14ac:dyDescent="0.25">
      <c r="A39" s="2">
        <v>41977</v>
      </c>
      <c r="B39" s="3" t="s">
        <v>24</v>
      </c>
      <c r="C39" s="3" t="s">
        <v>164</v>
      </c>
      <c r="D39" s="3" t="s">
        <v>165</v>
      </c>
      <c r="E39" s="3" t="s">
        <v>166</v>
      </c>
      <c r="F39" s="3" t="s">
        <v>167</v>
      </c>
      <c r="G39" s="3" t="s">
        <v>168</v>
      </c>
      <c r="H39" s="2">
        <v>41730</v>
      </c>
      <c r="I39" s="4">
        <v>26640</v>
      </c>
      <c r="J39" s="4">
        <v>0</v>
      </c>
      <c r="K39" s="4">
        <v>26640</v>
      </c>
      <c r="L39" s="2">
        <v>42094</v>
      </c>
      <c r="M39" s="3" t="s">
        <v>12</v>
      </c>
      <c r="N39" s="3" t="s">
        <v>33</v>
      </c>
    </row>
    <row r="40" spans="1:14" ht="52.5" x14ac:dyDescent="0.25">
      <c r="A40" s="2">
        <v>41981</v>
      </c>
      <c r="B40" s="3" t="s">
        <v>24</v>
      </c>
      <c r="C40" s="3" t="s">
        <v>169</v>
      </c>
      <c r="D40" s="3" t="s">
        <v>170</v>
      </c>
      <c r="E40" s="3" t="s">
        <v>171</v>
      </c>
      <c r="F40" s="3" t="s">
        <v>172</v>
      </c>
      <c r="G40" s="3" t="s">
        <v>173</v>
      </c>
      <c r="H40" s="2">
        <v>41791</v>
      </c>
      <c r="I40" s="4">
        <v>7500</v>
      </c>
      <c r="J40" s="4">
        <v>0</v>
      </c>
      <c r="K40" s="4">
        <v>7500</v>
      </c>
      <c r="L40" s="2">
        <v>42155</v>
      </c>
      <c r="M40" s="3" t="s">
        <v>12</v>
      </c>
      <c r="N40" s="3" t="s">
        <v>33</v>
      </c>
    </row>
    <row r="41" spans="1:14" ht="42" x14ac:dyDescent="0.25">
      <c r="A41" s="2">
        <v>41985</v>
      </c>
      <c r="B41" s="3" t="s">
        <v>24</v>
      </c>
      <c r="C41" s="3" t="s">
        <v>174</v>
      </c>
      <c r="D41" s="3" t="s">
        <v>175</v>
      </c>
      <c r="E41" s="3" t="s">
        <v>176</v>
      </c>
      <c r="F41" s="3" t="s">
        <v>14</v>
      </c>
      <c r="G41" s="3" t="s">
        <v>177</v>
      </c>
      <c r="H41" s="2">
        <v>41699</v>
      </c>
      <c r="I41" s="4">
        <v>565708</v>
      </c>
      <c r="J41" s="4">
        <v>163372</v>
      </c>
      <c r="K41" s="4">
        <v>729080</v>
      </c>
      <c r="L41" s="2">
        <v>42063</v>
      </c>
      <c r="M41" s="3" t="s">
        <v>9</v>
      </c>
      <c r="N41" s="3" t="s">
        <v>33</v>
      </c>
    </row>
    <row r="42" spans="1:14" ht="52.5" x14ac:dyDescent="0.25">
      <c r="A42" s="2">
        <v>41990</v>
      </c>
      <c r="B42" s="3" t="s">
        <v>24</v>
      </c>
      <c r="C42" s="3" t="s">
        <v>35</v>
      </c>
      <c r="D42" s="3" t="s">
        <v>36</v>
      </c>
      <c r="E42" s="3" t="s">
        <v>178</v>
      </c>
      <c r="F42" s="3" t="s">
        <v>16</v>
      </c>
      <c r="G42" s="3" t="s">
        <v>179</v>
      </c>
      <c r="H42" s="2">
        <v>42186</v>
      </c>
      <c r="I42" s="4">
        <v>804734</v>
      </c>
      <c r="J42" s="4">
        <v>195266</v>
      </c>
      <c r="K42" s="4">
        <v>1000000</v>
      </c>
      <c r="L42" s="2">
        <v>42551</v>
      </c>
      <c r="M42" s="3" t="s">
        <v>9</v>
      </c>
      <c r="N42" s="3" t="s">
        <v>33</v>
      </c>
    </row>
    <row r="43" spans="1:14" ht="52.5" x14ac:dyDescent="0.25">
      <c r="A43" s="2">
        <v>41990</v>
      </c>
      <c r="B43" s="3" t="s">
        <v>24</v>
      </c>
      <c r="C43" s="3" t="s">
        <v>143</v>
      </c>
      <c r="D43" s="3" t="s">
        <v>144</v>
      </c>
      <c r="E43" s="3" t="s">
        <v>180</v>
      </c>
      <c r="F43" s="3" t="s">
        <v>181</v>
      </c>
      <c r="G43" s="3" t="s">
        <v>182</v>
      </c>
      <c r="H43" s="2">
        <v>42005</v>
      </c>
      <c r="I43" s="4">
        <v>34986</v>
      </c>
      <c r="J43" s="4">
        <v>17843</v>
      </c>
      <c r="K43" s="4">
        <v>52829</v>
      </c>
      <c r="L43" s="2">
        <v>42369</v>
      </c>
      <c r="M43" s="3" t="s">
        <v>13</v>
      </c>
      <c r="N43" s="3" t="s">
        <v>33</v>
      </c>
    </row>
    <row r="44" spans="1:14" ht="52.5" x14ac:dyDescent="0.25">
      <c r="A44" s="2">
        <v>41990</v>
      </c>
      <c r="B44" s="3" t="s">
        <v>24</v>
      </c>
      <c r="C44" s="3" t="s">
        <v>183</v>
      </c>
      <c r="D44" s="3" t="s">
        <v>184</v>
      </c>
      <c r="E44" s="3" t="s">
        <v>185</v>
      </c>
      <c r="F44" s="3" t="s">
        <v>186</v>
      </c>
      <c r="G44" s="3" t="s">
        <v>187</v>
      </c>
      <c r="H44" s="2">
        <v>41944</v>
      </c>
      <c r="I44" s="4">
        <v>35152</v>
      </c>
      <c r="J44" s="4">
        <v>0</v>
      </c>
      <c r="K44" s="4">
        <v>35152</v>
      </c>
      <c r="L44" s="2">
        <v>42308</v>
      </c>
      <c r="M44" s="3" t="s">
        <v>12</v>
      </c>
      <c r="N44" s="3" t="s">
        <v>33</v>
      </c>
    </row>
    <row r="45" spans="1:14" x14ac:dyDescent="0.25">
      <c r="A45" s="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x14ac:dyDescent="0.25">
      <c r="A46" s="7"/>
      <c r="B46" s="7"/>
      <c r="C46" s="7"/>
      <c r="D46" s="7"/>
      <c r="E46" s="7">
        <v>43</v>
      </c>
      <c r="F46" s="7"/>
      <c r="G46" s="7"/>
      <c r="H46" s="7"/>
      <c r="I46" s="8">
        <f>SUM(I2:I45)</f>
        <v>5422783</v>
      </c>
      <c r="J46" s="8">
        <f t="shared" ref="J46:K46" si="0">SUM(J2:J45)</f>
        <v>1919647</v>
      </c>
      <c r="K46" s="8">
        <f t="shared" si="0"/>
        <v>7342430</v>
      </c>
      <c r="L46" s="7"/>
      <c r="M46" s="7"/>
      <c r="N46" s="7"/>
    </row>
  </sheetData>
  <autoFilter ref="A1:N95"/>
  <pageMargins left="0.7" right="0.7" top="0.75" bottom="0.75" header="0.3" footer="0.3"/>
  <pageSetup scale="70" orientation="landscape" r:id="rId1"/>
  <headerFooter>
    <oddHeader>&amp;CCOP FY15 Submissions</oddHead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COP FY15 1st Qtr Submissions</vt:lpstr>
      <vt:lpstr>COP FY15 2nd Qtr Submissions</vt:lpstr>
      <vt:lpstr>COP FY15 3rd Qtr Submissions</vt:lpstr>
      <vt:lpstr>COP FY15 4th Qtr Submissions</vt:lpstr>
      <vt:lpstr>COP FY15 Submissions YTD</vt:lpstr>
      <vt:lpstr>'COP FY15 1st Qtr Submissions'!Print_Titles</vt:lpstr>
      <vt:lpstr>'COP FY15 2nd Qtr Submissions'!Print_Titles</vt:lpstr>
      <vt:lpstr>'COP FY15 Submissions YTD'!Print_Titles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Lomas2211</dc:creator>
  <cp:lastModifiedBy>Stacy Bigbie</cp:lastModifiedBy>
  <dcterms:created xsi:type="dcterms:W3CDTF">2009-10-13T15:26:09Z</dcterms:created>
  <dcterms:modified xsi:type="dcterms:W3CDTF">2014-12-29T01:12:53Z</dcterms:modified>
</cp:coreProperties>
</file>