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NT\COMMON\A PreAward Resource\Reports\PreAward Reporting-Quarterly_Annual - SB\FY19 Reports\Detail\"/>
    </mc:Choice>
  </mc:AlternateContent>
  <bookViews>
    <workbookView xWindow="0" yWindow="0" windowWidth="13905" windowHeight="4665" activeTab="1"/>
  </bookViews>
  <sheets>
    <sheet name="COP FY19 Awards" sheetId="11" r:id="rId1"/>
    <sheet name="COP FY19 Submissions" sheetId="12" r:id="rId2"/>
  </sheets>
  <definedNames>
    <definedName name="_xlnm._FilterDatabase" localSheetId="0" hidden="1">'COP FY19 Awards'!$A$1:$N$1</definedName>
    <definedName name="_xlnm._FilterDatabase" localSheetId="1" hidden="1">'COP FY19 Submissions'!$A$1:$L$23</definedName>
  </definedNames>
  <calcPr calcId="162913"/>
</workbook>
</file>

<file path=xl/calcChain.xml><?xml version="1.0" encoding="utf-8"?>
<calcChain xmlns="http://schemas.openxmlformats.org/spreadsheetml/2006/main">
  <c r="K48" i="11" l="1"/>
  <c r="L48" i="11"/>
  <c r="J48" i="11"/>
  <c r="J96" i="12"/>
  <c r="K96" i="12"/>
  <c r="I96" i="12"/>
</calcChain>
</file>

<file path=xl/sharedStrings.xml><?xml version="1.0" encoding="utf-8"?>
<sst xmlns="http://schemas.openxmlformats.org/spreadsheetml/2006/main" count="962" uniqueCount="350">
  <si>
    <t>Project Title</t>
  </si>
  <si>
    <t>Sponsor Award Number</t>
  </si>
  <si>
    <t>Instrument Type</t>
  </si>
  <si>
    <t>Sponsor</t>
  </si>
  <si>
    <t>PI</t>
  </si>
  <si>
    <t>Created Date</t>
  </si>
  <si>
    <t>Award Date</t>
  </si>
  <si>
    <t>Submitting Department</t>
  </si>
  <si>
    <t>FP Number</t>
  </si>
  <si>
    <t>Project Start Date</t>
  </si>
  <si>
    <t>Project End Date</t>
  </si>
  <si>
    <t>Direct Costs</t>
  </si>
  <si>
    <t>Indirect Costs</t>
  </si>
  <si>
    <t>Grand Total</t>
  </si>
  <si>
    <t>Submission Type</t>
  </si>
  <si>
    <t>Total Submission:</t>
  </si>
  <si>
    <t>Total Requested Dollars:</t>
  </si>
  <si>
    <t>Total Awards:</t>
  </si>
  <si>
    <t>Total Awarded Dollars:</t>
  </si>
  <si>
    <t>College of Pharmacy</t>
  </si>
  <si>
    <t xml:space="preserve">Ludmila  Bakhireva </t>
  </si>
  <si>
    <t>FP00005476</t>
  </si>
  <si>
    <t>MRN - The MIND Research Network</t>
  </si>
  <si>
    <t>Neural Effects of Prenatal Alcohol Exposure in Children</t>
  </si>
  <si>
    <t>Subaward</t>
  </si>
  <si>
    <t>Dawn Delfin</t>
  </si>
  <si>
    <t>FP00005491</t>
  </si>
  <si>
    <t>AHA / American Heart Association</t>
  </si>
  <si>
    <t>ABI3BP in the Heart: a Modulator of Cardiac Stem Cell Adhesion &amp; Differentiation</t>
  </si>
  <si>
    <t>Grant</t>
  </si>
  <si>
    <t>Bernadette Jakeman</t>
  </si>
  <si>
    <t>FP00005494</t>
  </si>
  <si>
    <t>Campbell Foundation</t>
  </si>
  <si>
    <t>Campbell Foundation Grant</t>
  </si>
  <si>
    <t>Laurie Hudson</t>
  </si>
  <si>
    <t>FP00005498</t>
  </si>
  <si>
    <t>NIH / National Institutes of Health</t>
  </si>
  <si>
    <t>Zinc Chemoprevention of Arsenic Co-carcinogenesis - Continuation</t>
  </si>
  <si>
    <t>FP00005532</t>
  </si>
  <si>
    <t>ABI3BP in the Heart: a Modulator of Cardiac Stem Cell Adhesion and Differentiation</t>
  </si>
  <si>
    <t>Johnnye Lewis</t>
  </si>
  <si>
    <t>FP00005588</t>
  </si>
  <si>
    <t>Understanding Risk Gradients From Environment on Native American Child Health Trajectories</t>
  </si>
  <si>
    <t>Cooperative Agreement</t>
  </si>
  <si>
    <t>Pamela Hall</t>
  </si>
  <si>
    <t>FP00005594</t>
  </si>
  <si>
    <t>Vaccine-mediated Control of Bacterial Virulence Regulation and Infection</t>
  </si>
  <si>
    <t>Pavan Muttil</t>
  </si>
  <si>
    <t>FP00005601</t>
  </si>
  <si>
    <t>Colorado State University</t>
  </si>
  <si>
    <t>Immune Mechanisms of Protection Against Mycobacterium Tuberculosis Center (IMPAc-TB)</t>
  </si>
  <si>
    <t>Linda Felton</t>
  </si>
  <si>
    <t>FP00005626</t>
  </si>
  <si>
    <t>NIH / Eunice Kennedy Shriver National Institute of Child Health and Human Development (NICHD)</t>
  </si>
  <si>
    <t>Aqueous-based Two-step Spray Drying As a Taste Masking Drug Delivery Platform</t>
  </si>
  <si>
    <t>Clinical Trial</t>
  </si>
  <si>
    <t>FP00005629</t>
  </si>
  <si>
    <t>EPA / U.S. Environmental Protection Agency</t>
  </si>
  <si>
    <t>Center for Native American Environmental Health Equity Research - Non-specific Supplement</t>
  </si>
  <si>
    <t>FP00005641</t>
  </si>
  <si>
    <t>VA / U.S. Department of Veterans Affairs</t>
  </si>
  <si>
    <t>Formulation &amp; Batch Records for the VA Medical Center</t>
  </si>
  <si>
    <t>Contract</t>
  </si>
  <si>
    <t>FP00005647</t>
  </si>
  <si>
    <t>FP00005703</t>
  </si>
  <si>
    <t>Nob Hill Therapeutics, Inc.</t>
  </si>
  <si>
    <t>Dryneb Device Aerosol Testing</t>
  </si>
  <si>
    <t>Jeffrey Norenberg</t>
  </si>
  <si>
    <t>FP00005721</t>
  </si>
  <si>
    <t>Bright Path Pharmaceutical</t>
  </si>
  <si>
    <t>Master Research Agreement With Bright Path Pharmaceuticals</t>
  </si>
  <si>
    <t>Jay Simon</t>
  </si>
  <si>
    <t>FP00005739</t>
  </si>
  <si>
    <t>DaVita Inc.</t>
  </si>
  <si>
    <t>Davita Pharmaceutical Services</t>
  </si>
  <si>
    <t>Professional Service Agreement (PSA)</t>
  </si>
  <si>
    <t>Changjian Feng</t>
  </si>
  <si>
    <t>FP00005749</t>
  </si>
  <si>
    <t>Elucidating the Conformational Control of Electron Transfer</t>
  </si>
  <si>
    <t>FP00005841</t>
  </si>
  <si>
    <t>Duke University</t>
  </si>
  <si>
    <t>Debra Mackenzie</t>
  </si>
  <si>
    <t>FP00005842</t>
  </si>
  <si>
    <t>Using Silicone Wristbands As Non-invasive, Passive, Environmental Monitors to Evaluate Seasonal and Within-family Correlation for Environmental Exposures. - Continuation</t>
  </si>
  <si>
    <t>FP00005847</t>
  </si>
  <si>
    <t>GPER Activation Protects Against S. Aureus Α-toxin-mediated Disruption of Epithelial Barriers</t>
  </si>
  <si>
    <t>Melanie Dodd</t>
  </si>
  <si>
    <t>FP00005848</t>
  </si>
  <si>
    <t>Consultant Pharmacist - Hospice of New Mexico</t>
  </si>
  <si>
    <t>Eszter Erdei</t>
  </si>
  <si>
    <t>FP00005914</t>
  </si>
  <si>
    <t>New Mexico INBRE</t>
  </si>
  <si>
    <t>Smoking, Molecular Autoimmunity and Disease Disparities Among Minority Communities</t>
  </si>
  <si>
    <t>FP00005920</t>
  </si>
  <si>
    <t>Wnt Signaling and S. Aureus Skin Infection</t>
  </si>
  <si>
    <t>Hospice of New Mexico</t>
  </si>
  <si>
    <t>FP00004527</t>
  </si>
  <si>
    <t>Center for Native American Environmental Health Equity Research - Continuation</t>
  </si>
  <si>
    <t>83615701-4</t>
  </si>
  <si>
    <t>Non-competing Continuation</t>
  </si>
  <si>
    <t>Susan Smolinske</t>
  </si>
  <si>
    <t>FP00004789</t>
  </si>
  <si>
    <t>HHS / Health Resources and Services Administration (HRSA)</t>
  </si>
  <si>
    <t>Poison Control Stabilization and Enhancement Program - Continuation</t>
  </si>
  <si>
    <t>5 H4BHS15529-10-00</t>
  </si>
  <si>
    <t>Matthew Campen</t>
  </si>
  <si>
    <t>FP00005294</t>
  </si>
  <si>
    <t>Inhalation of Contaminated Mine Waste Dusts As a Route for Systemic Metal Toxicity - Continuation</t>
  </si>
  <si>
    <t>5R01ES026673-03</t>
  </si>
  <si>
    <t>83615701-3</t>
  </si>
  <si>
    <t>Non-specific Supplement</t>
  </si>
  <si>
    <t>1R21HD095100-01</t>
  </si>
  <si>
    <t>Funding Submission</t>
  </si>
  <si>
    <t>James Nawarskas</t>
  </si>
  <si>
    <t>FP00004998</t>
  </si>
  <si>
    <t>American Association of Colleges of Pharmacy</t>
  </si>
  <si>
    <t>Comparison of Standardized Patient Assessment of Communication Skills in Pharmacy and Medical Students</t>
  </si>
  <si>
    <t>AACP</t>
  </si>
  <si>
    <t>FP00004878</t>
  </si>
  <si>
    <t>HHS / Centers for Disease Control and Prevention (CDC)</t>
  </si>
  <si>
    <t>Systemic Health Implications of Occupational Nanomaterial Exposure - Continuation</t>
  </si>
  <si>
    <t>5 R01OH010828-04-00</t>
  </si>
  <si>
    <t>5R01CA182969-05</t>
  </si>
  <si>
    <t>Traci White</t>
  </si>
  <si>
    <t>FP00005295</t>
  </si>
  <si>
    <t>Memorial Medical Center</t>
  </si>
  <si>
    <t>Pharmacist Clinician for Inpatient Consult Team - Continuation</t>
  </si>
  <si>
    <t>PSA-16-104-A1</t>
  </si>
  <si>
    <t>FP00003685</t>
  </si>
  <si>
    <t>Baylor College of Medicine</t>
  </si>
  <si>
    <t>Notification of Access to Toxic Effects of Ecigs Following Transition From Conventional Cigarettes</t>
  </si>
  <si>
    <t>7000000687</t>
  </si>
  <si>
    <t>VA258-15-D-0082</t>
  </si>
  <si>
    <t>PSA-14-53-A1</t>
  </si>
  <si>
    <t>3UG3OD023344-02S1</t>
  </si>
  <si>
    <t>Specific Supplement</t>
  </si>
  <si>
    <t>FP00004673</t>
  </si>
  <si>
    <t>NIH / National Institute on Alcohol Abuse and Alcoholism (NIAAA)</t>
  </si>
  <si>
    <t>ENRICH-2: Stress-reactivity and Self-regulation in Infants With Prenatal Alcohol Exposure</t>
  </si>
  <si>
    <t>2R01AA021771-06A1</t>
  </si>
  <si>
    <t>NIH / National Institute of Allergy and Infectious Diseases (NIAID)</t>
  </si>
  <si>
    <t>Attentional Mechanisms Underlying of Information Processing in a Sample of Navajo Children</t>
  </si>
  <si>
    <t>Alicia Bolt</t>
  </si>
  <si>
    <t>FP00005933</t>
  </si>
  <si>
    <t>American Cancer Society</t>
  </si>
  <si>
    <t>Tungsten and Breast Cancer: Impact of the Tumor Microenvironment</t>
  </si>
  <si>
    <t>Mary Walker</t>
  </si>
  <si>
    <t>FP00005934</t>
  </si>
  <si>
    <t>Omega-3 Fatty Acids Protect From Secondhand Smoke Induced Hypertension</t>
  </si>
  <si>
    <t>FP00005963</t>
  </si>
  <si>
    <t>E-cigarette Use and Native American Health</t>
  </si>
  <si>
    <t>FP00005964</t>
  </si>
  <si>
    <t xml:space="preserve">NSF / National Science Foundation </t>
  </si>
  <si>
    <t>Conformational Dynamics in Modular Redox Enzymes: Nitric Oxide Synthases As a Prime Example</t>
  </si>
  <si>
    <t>XiXI Zhou</t>
  </si>
  <si>
    <t>FP00005970</t>
  </si>
  <si>
    <t>Mutagenesis and Carcinogenesis of Particulate Arsenic in Lung</t>
  </si>
  <si>
    <t>FP00005975</t>
  </si>
  <si>
    <t>Sandia National Laboratories</t>
  </si>
  <si>
    <t>SNL Isotopes Request</t>
  </si>
  <si>
    <t>FP00005989</t>
  </si>
  <si>
    <t>DOD / U.S. Department of Defense</t>
  </si>
  <si>
    <t>Leveraging Dual Inhibition of Rac1 and Erbb2 in Breast Cancer Growth and Metastasis</t>
  </si>
  <si>
    <t>Ke Jian (Jim) Liu</t>
  </si>
  <si>
    <t>FP00006016</t>
  </si>
  <si>
    <t>University of Louisville</t>
  </si>
  <si>
    <t>Particulate Cr(VI) Toxicology in Human Lung Epithelial Cells and Fibroblasts</t>
  </si>
  <si>
    <t>FP00006110</t>
  </si>
  <si>
    <t>Mutational Signatures of a Combined Environmental Exposure: Arsenic and Ultraviolet Radiation</t>
  </si>
  <si>
    <t>FP00006135</t>
  </si>
  <si>
    <t>U.S. Consumer Product Safety Commission</t>
  </si>
  <si>
    <t>New Mexico Carbon Monoxide Safety</t>
  </si>
  <si>
    <t>FP00006156</t>
  </si>
  <si>
    <t>Mesilla Valley Hospice</t>
  </si>
  <si>
    <t>Mesilla Valley Hospice Pharmacist Clinician Services Agreement</t>
  </si>
  <si>
    <t>FP00006170</t>
  </si>
  <si>
    <t>NIH / National Institute of Environmental Health Sciences (NIEHS)</t>
  </si>
  <si>
    <t>Mechanisms of Vascular Toxicity From Inhaled Toxicants</t>
  </si>
  <si>
    <t>FP00006234</t>
  </si>
  <si>
    <t>Nobhill Therapeutics, Inc.</t>
  </si>
  <si>
    <t>Development of a High Dose Combination Inhaled Therapy for NTM Lung Infections Using Dryneb Technology</t>
  </si>
  <si>
    <t>FP00006246</t>
  </si>
  <si>
    <t>New Mexico Center for Metals in Biology and Medicine</t>
  </si>
  <si>
    <t>Todd Thompson</t>
  </si>
  <si>
    <t>FP00006274</t>
  </si>
  <si>
    <t>Overcoming Barriers in Pharmacy Student Learning Using Immersive Technologies</t>
  </si>
  <si>
    <t>FP00004490</t>
  </si>
  <si>
    <t>Lynntech, Inc.</t>
  </si>
  <si>
    <t>An Inhaled Clofazimine Formulation for the Treatment of Tuberculosis</t>
  </si>
  <si>
    <t>FP4490/Muttil</t>
  </si>
  <si>
    <t>FP00005091</t>
  </si>
  <si>
    <t>New York University</t>
  </si>
  <si>
    <t>Educational Tools for Teaching Environmental Health Literacy to Nursing Students With a Focus on Indigenous Populations’ Health and Wellbeing</t>
  </si>
  <si>
    <t>18-A0-S1-006495-01</t>
  </si>
  <si>
    <t>203-7959</t>
  </si>
  <si>
    <t>PSA-16-016-A1</t>
  </si>
  <si>
    <t>203-7955</t>
  </si>
  <si>
    <t>PO1977584</t>
  </si>
  <si>
    <t>61320618T0017</t>
  </si>
  <si>
    <t>PSA-10-44-A10</t>
  </si>
  <si>
    <t>Joe Hoover</t>
  </si>
  <si>
    <t>FP00003218</t>
  </si>
  <si>
    <t>Dine College</t>
  </si>
  <si>
    <t>Livestock Movement and Exposure to Abandoned Uranium Mine Waste in Cove Wash Watershed</t>
  </si>
  <si>
    <t>1918-6-513</t>
  </si>
  <si>
    <t>NIH / National Institutes of Health (HHS)</t>
  </si>
  <si>
    <t>FP00006284</t>
  </si>
  <si>
    <t>Denver Health and Hospital Authority</t>
  </si>
  <si>
    <t>Researched Abuse, Diversion and Addiction-related Surveillance (RADARS) System Work Order #12 - Continuation</t>
  </si>
  <si>
    <t>FP00006285</t>
  </si>
  <si>
    <t>Researched Abuse, Diversion and Addiction-related Surveillance (RADARS) System Work Order #13 - Continuation</t>
  </si>
  <si>
    <t>Renee-Claude Mercier</t>
  </si>
  <si>
    <t>FP00006289</t>
  </si>
  <si>
    <t>New Mexico Department of Health</t>
  </si>
  <si>
    <t>Antimicrobial Stewardship Project - Continuation</t>
  </si>
  <si>
    <t>FP00006297</t>
  </si>
  <si>
    <t>UNM Metal Exposure Toxicity Assessment on Tribal Lands in the Southwest (METALS) Superfund Research Program - Continuation</t>
  </si>
  <si>
    <t>Joe Anderson</t>
  </si>
  <si>
    <t>FP00006306</t>
  </si>
  <si>
    <t>BAA/Heart Disease and Stroke Prevention Program Health Systems Intervention Project</t>
  </si>
  <si>
    <t>FP00006307</t>
  </si>
  <si>
    <t>First Nations Community Healthsource, Inc.</t>
  </si>
  <si>
    <t>First Nations Community Healthsource, Inc. - Continuation</t>
  </si>
  <si>
    <t>FP00006325</t>
  </si>
  <si>
    <t>Arsenic, GATA-1, and Hematotoxicity</t>
  </si>
  <si>
    <t>FP00006336</t>
  </si>
  <si>
    <t>A Pulmonary Immunization Strategy Against Tuberculosis Using Temperature-stable Vaccines</t>
  </si>
  <si>
    <t>FP00006354</t>
  </si>
  <si>
    <t>Antimicrobial Stewardship Project</t>
  </si>
  <si>
    <t>FP00006359</t>
  </si>
  <si>
    <t>University of Oklahoma</t>
  </si>
  <si>
    <t>Targeting G-CSF Receptor and Tumor Associated Neutrophils in Colon Cancer - Continuation</t>
  </si>
  <si>
    <t>FP00006360</t>
  </si>
  <si>
    <t>Epigenetic Markers for Neonatal Abstinence Syndrome: Mechanistic Insights From an Established Birth Cohort</t>
  </si>
  <si>
    <t>FP00006370</t>
  </si>
  <si>
    <t>Mechanisms of Electron Transfer in Nitric Oxide Synthases</t>
  </si>
  <si>
    <t>FP00006371</t>
  </si>
  <si>
    <t>FP00006374</t>
  </si>
  <si>
    <t>Dissecting the Conformational Control of Nitric Oxide Synthases</t>
  </si>
  <si>
    <t>FP00006383</t>
  </si>
  <si>
    <t>Dual Inhibition of Rac1 and Erbb2 As a Mechanism-based Breast Cancer Therapy</t>
  </si>
  <si>
    <t>FP00006425</t>
  </si>
  <si>
    <t>Hyperacute BBB Damage Predicts the Risk of Intracerebral Hemorrhage Following Reperfusion in Ischemic Stroke</t>
  </si>
  <si>
    <t>FP00006432</t>
  </si>
  <si>
    <t>Externship Supplement for UNM Metal Exposure Toxicity Assessment on Tribal Lands in the Southwest (METALS) P42ES025589</t>
  </si>
  <si>
    <t>FP00006453</t>
  </si>
  <si>
    <t>An Inhaled Clofazimine Formulation for the Treatment of Tuberculosis - Specific Supplement</t>
  </si>
  <si>
    <t>Barry Bleske</t>
  </si>
  <si>
    <t>FP00006524</t>
  </si>
  <si>
    <t>University of Michigan</t>
  </si>
  <si>
    <t>Genetic Determinants of ACEI Prodrug Activation - Continuation</t>
  </si>
  <si>
    <t>FP00006526</t>
  </si>
  <si>
    <t>Notification of Access to Toxic Effects of Ecigs Following Transition From Conventional Cigarettes - Continuation</t>
  </si>
  <si>
    <t>FP00006528</t>
  </si>
  <si>
    <t>Biomedical Research Institute of New Mexico</t>
  </si>
  <si>
    <t>Formulation Development Services</t>
  </si>
  <si>
    <t>FP00006567</t>
  </si>
  <si>
    <t>FP00006597</t>
  </si>
  <si>
    <t>FP00006599</t>
  </si>
  <si>
    <t>Lovelace Biomedical &amp; Environmental Research Institute (LBERI)</t>
  </si>
  <si>
    <t>Porcine Vascular Injury</t>
  </si>
  <si>
    <t>FP00006614</t>
  </si>
  <si>
    <t>Poison Center Stabilization and Enhancement Program</t>
  </si>
  <si>
    <t>FP00006677</t>
  </si>
  <si>
    <t>6/6 Planning for the HEALthy Early Development Study</t>
  </si>
  <si>
    <t>Melissa  Roberts</t>
  </si>
  <si>
    <t>FP00006725</t>
  </si>
  <si>
    <t>Sunovion Pharmaceuticals Inc.</t>
  </si>
  <si>
    <t>A Case-control Analysis of the Prevalence of Frailty, Cognitive Impairment, and Limited Expiratory Airflow Among Elderly Persons With Chronic Obstructive Lung Disease</t>
  </si>
  <si>
    <t>FP00006741</t>
  </si>
  <si>
    <t>Vaccine-mediated Control of Bacterial Virulence Regulation and Infection - Specific Supplement</t>
  </si>
  <si>
    <t>FP00006765</t>
  </si>
  <si>
    <t>Formulation and Preclinical Testing of High Dose Inhaled Therapy Against Non-tuberculous Lung Infection</t>
  </si>
  <si>
    <t>FP00006799</t>
  </si>
  <si>
    <t>FP00006816</t>
  </si>
  <si>
    <t>Characterization of Virus-like Particle-based Vaccine to Induce Neutralizing Immunity Against Staphylococcus Aureus Alpha-hemolysin​</t>
  </si>
  <si>
    <t>FP00006828</t>
  </si>
  <si>
    <t>DOH / Department of Health</t>
  </si>
  <si>
    <t>Enhancing Pharmacy-based Naloxone Distribution</t>
  </si>
  <si>
    <t>Katherine Zychowski Bufford</t>
  </si>
  <si>
    <t>FP00006842</t>
  </si>
  <si>
    <t>FP00006852</t>
  </si>
  <si>
    <t>New Mexico State University</t>
  </si>
  <si>
    <t>Placental Insufficiency and Ozone Exposures: Interactions in Driving Hypertension of Pregnancy</t>
  </si>
  <si>
    <t>RAD-E-068 W12</t>
  </si>
  <si>
    <t>RAD-E-068 W13</t>
  </si>
  <si>
    <t>1R01AI145324-01</t>
  </si>
  <si>
    <t>PSA-11-54-A6</t>
  </si>
  <si>
    <t>FY19UNM 030065</t>
  </si>
  <si>
    <t>FP6453/Muttil</t>
  </si>
  <si>
    <t>FP6599/Campen</t>
  </si>
  <si>
    <t>FY19UNM 021091</t>
  </si>
  <si>
    <t>PO10340</t>
  </si>
  <si>
    <t>5R21HD090733-02</t>
  </si>
  <si>
    <t>ULRF 18-0890-01</t>
  </si>
  <si>
    <t>3003995922</t>
  </si>
  <si>
    <t>Neurovascular Consequences of Inhaled Uranium Mine-site Dust Exposure</t>
  </si>
  <si>
    <t>FP00006916</t>
  </si>
  <si>
    <t>Analysis Group, Inc.</t>
  </si>
  <si>
    <t>GSK Global Exacerbation Study - Continuation</t>
  </si>
  <si>
    <t>FP00006943</t>
  </si>
  <si>
    <t>FP00006982</t>
  </si>
  <si>
    <t>P42ES025589 - SRP Administrative Supplement: Data Collaborations</t>
  </si>
  <si>
    <t>FP00007030</t>
  </si>
  <si>
    <t>Targeting Rac1 Signaling Pathways in Ovarian Cancer</t>
  </si>
  <si>
    <t>FP00007042</t>
  </si>
  <si>
    <t>Mechanisms of Hexavalent Chromium-induced Chromosome Instability</t>
  </si>
  <si>
    <t>FP00007056</t>
  </si>
  <si>
    <t>Aqueous-based Two-step Spray Drying As a Taste Masking Drug Delivery Platform - Continuation</t>
  </si>
  <si>
    <t>FP00007057</t>
  </si>
  <si>
    <t>FP00007065</t>
  </si>
  <si>
    <t>Factors Affecting Influenza Immunization Response in American Indians</t>
  </si>
  <si>
    <t>FP00007067</t>
  </si>
  <si>
    <t>FP00007073</t>
  </si>
  <si>
    <t>Attentional Mechanisms Underlying of Information Processing in a Sample of Navajo Children - Continuation</t>
  </si>
  <si>
    <t>FP00007074</t>
  </si>
  <si>
    <t>Scott Burchiel</t>
  </si>
  <si>
    <t>FP00007092</t>
  </si>
  <si>
    <t>Develomental Exposures to Arsenivc: Pneuminia, Immunitt, and Microbiomes (DEAPIM)</t>
  </si>
  <si>
    <t>FP00007104</t>
  </si>
  <si>
    <t>FP00007106</t>
  </si>
  <si>
    <t>Chromosome Instability in Metal-induced Lung Cancer</t>
  </si>
  <si>
    <t>FP00007112</t>
  </si>
  <si>
    <t>Developmental Exposures to Arsenic: Pneumonia, Immunity, and Microbiomes (DEAPIM)</t>
  </si>
  <si>
    <t>FP00007131</t>
  </si>
  <si>
    <t>Pathways Underlying Systemic Vascular Toxicity of Inhaled Toxicants</t>
  </si>
  <si>
    <t>FP00007139</t>
  </si>
  <si>
    <t>The Extracellular Matrix Protein AB13BP in Cardiac Remodeling and Repair</t>
  </si>
  <si>
    <t>FP00007142</t>
  </si>
  <si>
    <t>FP00007152</t>
  </si>
  <si>
    <t>A Pulmonary Immunization Strategy Against HPV Using Temperature-stable Vaccines</t>
  </si>
  <si>
    <t>FP00007250</t>
  </si>
  <si>
    <t>ENRICH-2: Stress-reactivity and Self-regulation in Infants With Prenatal Alcohol Exposure - Continuation</t>
  </si>
  <si>
    <t>FP00007253</t>
  </si>
  <si>
    <t>FP00007258</t>
  </si>
  <si>
    <t>An Inhaled Clofazimine Formulation for the Treatment of Tuberculosis - Continuation</t>
  </si>
  <si>
    <t>FP00007269</t>
  </si>
  <si>
    <t>Sex-modulates S. Aureus Specific Immune Responses in an Hla-dependent Manner</t>
  </si>
  <si>
    <t>5P42ES025589-03</t>
  </si>
  <si>
    <t>5R01ES029369-02</t>
  </si>
  <si>
    <t>RS20170743-04</t>
  </si>
  <si>
    <t>FY19UNM 030074</t>
  </si>
  <si>
    <t>3P42ES025589-03S1</t>
  </si>
  <si>
    <t xml:space="preserve">5K99ES029104-02 </t>
  </si>
  <si>
    <t>5P50ES026102-05</t>
  </si>
  <si>
    <t>FP1860/Roberts</t>
  </si>
  <si>
    <t>4UH3OD023344-03</t>
  </si>
  <si>
    <t>PSA-16-104-A2</t>
  </si>
  <si>
    <t>FP7258/Muttil</t>
  </si>
  <si>
    <t xml:space="preserve">PI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</si>
</sst>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m/d/yyyy"/>
    <numFmt numFmtId="165" formatCode="[$-10409]&quot;$&quot;#,##0;\(&quot;$&quot;#,##0\)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rgb="FFADD8E6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2" fillId="0" borderId="1" xfId="0" applyNumberFormat="1" applyFont="1" applyFill="1" applyBorder="1" applyAlignment="1">
      <alignment vertical="top" wrapText="1" readingOrder="1"/>
    </xf>
    <xf numFmtId="0" fontId="2" fillId="0" borderId="1" xfId="0" applyNumberFormat="1" applyFont="1" applyFill="1" applyBorder="1" applyAlignment="1">
      <alignment vertical="top" wrapText="1" readingOrder="1"/>
    </xf>
    <xf numFmtId="165" fontId="2" fillId="0" borderId="1" xfId="0" applyNumberFormat="1" applyFont="1" applyFill="1" applyBorder="1" applyAlignment="1">
      <alignment vertical="top" wrapText="1" readingOrder="1"/>
    </xf>
    <xf numFmtId="0" fontId="1" fillId="2" borderId="1" xfId="0" applyNumberFormat="1" applyFont="1" applyFill="1" applyBorder="1" applyAlignment="1">
      <alignment vertical="top" wrapText="1" readingOrder="1"/>
    </xf>
    <xf numFmtId="0" fontId="3" fillId="3" borderId="1" xfId="0" applyFont="1" applyFill="1" applyBorder="1"/>
    <xf numFmtId="165" fontId="3" fillId="3" borderId="1" xfId="0" applyNumberFormat="1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/>
  </sheetViews>
  <sheetFormatPr defaultRowHeight="15" x14ac:dyDescent="0.25"/>
  <cols>
    <col min="1" max="1" width="10.28515625" customWidth="1"/>
    <col min="2" max="3" width="12" customWidth="1"/>
    <col min="4" max="4" width="12.28515625" customWidth="1"/>
    <col min="5" max="5" width="18.7109375" customWidth="1"/>
    <col min="6" max="6" width="24.85546875" customWidth="1"/>
    <col min="7" max="7" width="16" customWidth="1"/>
    <col min="8" max="8" width="10.28515625" customWidth="1"/>
    <col min="9" max="9" width="10.140625" customWidth="1"/>
    <col min="10" max="10" width="12.140625" customWidth="1"/>
    <col min="11" max="11" width="11.28515625" customWidth="1"/>
    <col min="12" max="12" width="12.85546875" customWidth="1"/>
    <col min="13" max="13" width="12.140625" customWidth="1"/>
    <col min="14" max="14" width="11.7109375" customWidth="1"/>
  </cols>
  <sheetData>
    <row r="1" spans="1:14" ht="26.25" thickBot="1" x14ac:dyDescent="0.3">
      <c r="A1" s="4" t="s">
        <v>6</v>
      </c>
      <c r="B1" s="4" t="s">
        <v>7</v>
      </c>
      <c r="C1" s="4" t="s">
        <v>349</v>
      </c>
      <c r="D1" s="4" t="s">
        <v>8</v>
      </c>
      <c r="E1" s="4" t="s">
        <v>3</v>
      </c>
      <c r="F1" s="4" t="s">
        <v>0</v>
      </c>
      <c r="G1" s="4" t="s">
        <v>1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2</v>
      </c>
      <c r="N1" s="4" t="s">
        <v>14</v>
      </c>
    </row>
    <row r="2" spans="1:14" ht="45" customHeight="1" thickBot="1" x14ac:dyDescent="0.3">
      <c r="A2" s="1">
        <v>43298</v>
      </c>
      <c r="B2" s="2" t="s">
        <v>19</v>
      </c>
      <c r="C2" s="2" t="s">
        <v>40</v>
      </c>
      <c r="D2" s="2" t="s">
        <v>96</v>
      </c>
      <c r="E2" s="2" t="s">
        <v>57</v>
      </c>
      <c r="F2" s="2" t="s">
        <v>97</v>
      </c>
      <c r="G2" s="2" t="s">
        <v>98</v>
      </c>
      <c r="H2" s="1">
        <v>43282.25</v>
      </c>
      <c r="I2" s="1">
        <v>43646.25</v>
      </c>
      <c r="J2" s="3">
        <v>249254</v>
      </c>
      <c r="K2" s="3">
        <v>50746</v>
      </c>
      <c r="L2" s="3">
        <v>300000</v>
      </c>
      <c r="M2" s="2" t="s">
        <v>29</v>
      </c>
      <c r="N2" s="2" t="s">
        <v>99</v>
      </c>
    </row>
    <row r="3" spans="1:14" ht="64.5" thickBot="1" x14ac:dyDescent="0.3">
      <c r="A3" s="1">
        <v>43305</v>
      </c>
      <c r="B3" s="2" t="s">
        <v>19</v>
      </c>
      <c r="C3" s="2" t="s">
        <v>100</v>
      </c>
      <c r="D3" s="2" t="s">
        <v>101</v>
      </c>
      <c r="E3" s="2" t="s">
        <v>102</v>
      </c>
      <c r="F3" s="2" t="s">
        <v>103</v>
      </c>
      <c r="G3" s="2" t="s">
        <v>104</v>
      </c>
      <c r="H3" s="1">
        <v>43344.25</v>
      </c>
      <c r="I3" s="1">
        <v>43708.25</v>
      </c>
      <c r="J3" s="3">
        <v>109820</v>
      </c>
      <c r="K3" s="3">
        <v>10982</v>
      </c>
      <c r="L3" s="3">
        <v>120802</v>
      </c>
      <c r="M3" s="2" t="s">
        <v>29</v>
      </c>
      <c r="N3" s="2" t="s">
        <v>99</v>
      </c>
    </row>
    <row r="4" spans="1:14" ht="51.75" thickBot="1" x14ac:dyDescent="0.3">
      <c r="A4" s="1">
        <v>43305</v>
      </c>
      <c r="B4" s="2" t="s">
        <v>19</v>
      </c>
      <c r="C4" s="2" t="s">
        <v>105</v>
      </c>
      <c r="D4" s="2" t="s">
        <v>106</v>
      </c>
      <c r="E4" s="2" t="s">
        <v>36</v>
      </c>
      <c r="F4" s="2" t="s">
        <v>107</v>
      </c>
      <c r="G4" s="2" t="s">
        <v>108</v>
      </c>
      <c r="H4" s="1">
        <v>43313.25</v>
      </c>
      <c r="I4" s="1">
        <v>43677.25</v>
      </c>
      <c r="J4" s="3">
        <v>396754</v>
      </c>
      <c r="K4" s="3">
        <v>84856</v>
      </c>
      <c r="L4" s="3">
        <v>481610</v>
      </c>
      <c r="M4" s="2" t="s">
        <v>29</v>
      </c>
      <c r="N4" s="2" t="s">
        <v>99</v>
      </c>
    </row>
    <row r="5" spans="1:14" ht="51.75" thickBot="1" x14ac:dyDescent="0.3">
      <c r="A5" s="1">
        <v>43314</v>
      </c>
      <c r="B5" s="2" t="s">
        <v>19</v>
      </c>
      <c r="C5" s="2" t="s">
        <v>40</v>
      </c>
      <c r="D5" s="2" t="s">
        <v>56</v>
      </c>
      <c r="E5" s="2" t="s">
        <v>57</v>
      </c>
      <c r="F5" s="2" t="s">
        <v>58</v>
      </c>
      <c r="G5" s="2" t="s">
        <v>109</v>
      </c>
      <c r="H5" s="1">
        <v>43282.25</v>
      </c>
      <c r="I5" s="1">
        <v>43646.25</v>
      </c>
      <c r="J5" s="3">
        <v>39683</v>
      </c>
      <c r="K5" s="3">
        <v>10317</v>
      </c>
      <c r="L5" s="3">
        <v>50000</v>
      </c>
      <c r="M5" s="2" t="s">
        <v>29</v>
      </c>
      <c r="N5" s="2" t="s">
        <v>110</v>
      </c>
    </row>
    <row r="6" spans="1:14" ht="77.25" thickBot="1" x14ac:dyDescent="0.3">
      <c r="A6" s="1">
        <v>43318</v>
      </c>
      <c r="B6" s="2" t="s">
        <v>19</v>
      </c>
      <c r="C6" s="2" t="s">
        <v>51</v>
      </c>
      <c r="D6" s="2" t="s">
        <v>52</v>
      </c>
      <c r="E6" s="2" t="s">
        <v>53</v>
      </c>
      <c r="F6" s="2" t="s">
        <v>54</v>
      </c>
      <c r="G6" s="2" t="s">
        <v>111</v>
      </c>
      <c r="H6" s="1">
        <v>43313.25</v>
      </c>
      <c r="I6" s="1">
        <v>43677.25</v>
      </c>
      <c r="J6" s="3">
        <v>150000</v>
      </c>
      <c r="K6" s="3">
        <v>77250</v>
      </c>
      <c r="L6" s="3">
        <v>227250</v>
      </c>
      <c r="M6" s="2" t="s">
        <v>55</v>
      </c>
      <c r="N6" s="2" t="s">
        <v>112</v>
      </c>
    </row>
    <row r="7" spans="1:14" ht="64.5" thickBot="1" x14ac:dyDescent="0.3">
      <c r="A7" s="1">
        <v>43319</v>
      </c>
      <c r="B7" s="2" t="s">
        <v>19</v>
      </c>
      <c r="C7" s="2" t="s">
        <v>113</v>
      </c>
      <c r="D7" s="2" t="s">
        <v>114</v>
      </c>
      <c r="E7" s="2" t="s">
        <v>115</v>
      </c>
      <c r="F7" s="2" t="s">
        <v>116</v>
      </c>
      <c r="G7" s="2" t="s">
        <v>117</v>
      </c>
      <c r="H7" s="1">
        <v>43282.25</v>
      </c>
      <c r="I7" s="1">
        <v>43646.25</v>
      </c>
      <c r="J7" s="3">
        <v>3621</v>
      </c>
      <c r="K7" s="3">
        <v>0</v>
      </c>
      <c r="L7" s="3">
        <v>3621</v>
      </c>
      <c r="M7" s="2" t="s">
        <v>29</v>
      </c>
      <c r="N7" s="2" t="s">
        <v>112</v>
      </c>
    </row>
    <row r="8" spans="1:14" ht="51.75" thickBot="1" x14ac:dyDescent="0.3">
      <c r="A8" s="1">
        <v>43322</v>
      </c>
      <c r="B8" s="2" t="s">
        <v>19</v>
      </c>
      <c r="C8" s="2" t="s">
        <v>105</v>
      </c>
      <c r="D8" s="2" t="s">
        <v>118</v>
      </c>
      <c r="E8" s="2" t="s">
        <v>119</v>
      </c>
      <c r="F8" s="2" t="s">
        <v>120</v>
      </c>
      <c r="G8" s="2" t="s">
        <v>121</v>
      </c>
      <c r="H8" s="1">
        <v>43373.25</v>
      </c>
      <c r="I8" s="1">
        <v>43737.25</v>
      </c>
      <c r="J8" s="3">
        <v>317346</v>
      </c>
      <c r="K8" s="3">
        <v>165010</v>
      </c>
      <c r="L8" s="3">
        <v>482356</v>
      </c>
      <c r="M8" s="2" t="s">
        <v>29</v>
      </c>
      <c r="N8" s="2" t="s">
        <v>99</v>
      </c>
    </row>
    <row r="9" spans="1:14" ht="39" thickBot="1" x14ac:dyDescent="0.3">
      <c r="A9" s="1">
        <v>43322</v>
      </c>
      <c r="B9" s="2" t="s">
        <v>19</v>
      </c>
      <c r="C9" s="2" t="s">
        <v>34</v>
      </c>
      <c r="D9" s="2" t="s">
        <v>35</v>
      </c>
      <c r="E9" s="2" t="s">
        <v>36</v>
      </c>
      <c r="F9" s="2" t="s">
        <v>37</v>
      </c>
      <c r="G9" s="2" t="s">
        <v>122</v>
      </c>
      <c r="H9" s="1">
        <v>43344.25</v>
      </c>
      <c r="I9" s="1">
        <v>43708.25</v>
      </c>
      <c r="J9" s="3">
        <v>207500</v>
      </c>
      <c r="K9" s="3">
        <v>106863</v>
      </c>
      <c r="L9" s="3">
        <v>314363</v>
      </c>
      <c r="M9" s="2" t="s">
        <v>29</v>
      </c>
      <c r="N9" s="2" t="s">
        <v>99</v>
      </c>
    </row>
    <row r="10" spans="1:14" ht="51.75" thickBot="1" x14ac:dyDescent="0.3">
      <c r="A10" s="1">
        <v>43334</v>
      </c>
      <c r="B10" s="2" t="s">
        <v>19</v>
      </c>
      <c r="C10" s="2" t="s">
        <v>123</v>
      </c>
      <c r="D10" s="2" t="s">
        <v>124</v>
      </c>
      <c r="E10" s="2" t="s">
        <v>125</v>
      </c>
      <c r="F10" s="2" t="s">
        <v>126</v>
      </c>
      <c r="G10" s="2" t="s">
        <v>127</v>
      </c>
      <c r="H10" s="1">
        <v>43252.25</v>
      </c>
      <c r="I10" s="1">
        <v>43251.25</v>
      </c>
      <c r="J10" s="3">
        <v>39826</v>
      </c>
      <c r="K10" s="3">
        <v>2190</v>
      </c>
      <c r="L10" s="3">
        <v>42016</v>
      </c>
      <c r="M10" s="2" t="s">
        <v>75</v>
      </c>
      <c r="N10" s="2" t="s">
        <v>99</v>
      </c>
    </row>
    <row r="11" spans="1:14" ht="39" thickBot="1" x14ac:dyDescent="0.3">
      <c r="A11" s="1">
        <v>43339</v>
      </c>
      <c r="B11" s="2" t="s">
        <v>19</v>
      </c>
      <c r="C11" s="2" t="s">
        <v>51</v>
      </c>
      <c r="D11" s="2" t="s">
        <v>63</v>
      </c>
      <c r="E11" s="2" t="s">
        <v>60</v>
      </c>
      <c r="F11" s="2" t="s">
        <v>61</v>
      </c>
      <c r="G11" s="2" t="s">
        <v>132</v>
      </c>
      <c r="H11" s="1">
        <v>43343.25</v>
      </c>
      <c r="I11" s="1">
        <v>43707.25</v>
      </c>
      <c r="J11" s="3">
        <v>19875</v>
      </c>
      <c r="K11" s="3">
        <v>10237</v>
      </c>
      <c r="L11" s="3">
        <v>30112</v>
      </c>
      <c r="M11" s="2" t="s">
        <v>62</v>
      </c>
      <c r="N11" s="2" t="s">
        <v>99</v>
      </c>
    </row>
    <row r="12" spans="1:14" ht="51.75" thickBot="1" x14ac:dyDescent="0.3">
      <c r="A12" s="1">
        <v>43339</v>
      </c>
      <c r="B12" s="2" t="s">
        <v>19</v>
      </c>
      <c r="C12" s="2" t="s">
        <v>105</v>
      </c>
      <c r="D12" s="2" t="s">
        <v>128</v>
      </c>
      <c r="E12" s="2" t="s">
        <v>129</v>
      </c>
      <c r="F12" s="2" t="s">
        <v>130</v>
      </c>
      <c r="G12" s="2" t="s">
        <v>131</v>
      </c>
      <c r="H12" s="1">
        <v>43313.25</v>
      </c>
      <c r="I12" s="1">
        <v>43677.25</v>
      </c>
      <c r="J12" s="3">
        <v>82091</v>
      </c>
      <c r="K12" s="3">
        <v>42277</v>
      </c>
      <c r="L12" s="3">
        <v>124368</v>
      </c>
      <c r="M12" s="2" t="s">
        <v>24</v>
      </c>
      <c r="N12" s="2" t="s">
        <v>112</v>
      </c>
    </row>
    <row r="13" spans="1:14" ht="51.75" thickBot="1" x14ac:dyDescent="0.3">
      <c r="A13" s="1">
        <v>43343</v>
      </c>
      <c r="B13" s="2" t="s">
        <v>19</v>
      </c>
      <c r="C13" s="2" t="s">
        <v>71</v>
      </c>
      <c r="D13" s="2" t="s">
        <v>72</v>
      </c>
      <c r="E13" s="2" t="s">
        <v>73</v>
      </c>
      <c r="F13" s="2" t="s">
        <v>74</v>
      </c>
      <c r="G13" s="2" t="s">
        <v>133</v>
      </c>
      <c r="H13" s="1">
        <v>43313.25</v>
      </c>
      <c r="I13" s="1">
        <v>44043.25</v>
      </c>
      <c r="J13" s="3">
        <v>88846</v>
      </c>
      <c r="K13" s="3">
        <v>1154</v>
      </c>
      <c r="L13" s="3">
        <v>90000</v>
      </c>
      <c r="M13" s="2" t="s">
        <v>75</v>
      </c>
      <c r="N13" s="2" t="s">
        <v>112</v>
      </c>
    </row>
    <row r="14" spans="1:14" ht="64.5" thickBot="1" x14ac:dyDescent="0.3">
      <c r="A14" s="1">
        <v>43347</v>
      </c>
      <c r="B14" s="2" t="s">
        <v>19</v>
      </c>
      <c r="C14" s="2" t="s">
        <v>40</v>
      </c>
      <c r="D14" s="2" t="s">
        <v>41</v>
      </c>
      <c r="E14" s="2" t="s">
        <v>36</v>
      </c>
      <c r="F14" s="2" t="s">
        <v>42</v>
      </c>
      <c r="G14" s="2" t="s">
        <v>134</v>
      </c>
      <c r="H14" s="1">
        <v>43344.25</v>
      </c>
      <c r="I14" s="1">
        <v>43708.25</v>
      </c>
      <c r="J14" s="3">
        <v>329802</v>
      </c>
      <c r="K14" s="3">
        <v>169848</v>
      </c>
      <c r="L14" s="3">
        <v>499650</v>
      </c>
      <c r="M14" s="2" t="s">
        <v>43</v>
      </c>
      <c r="N14" s="2" t="s">
        <v>135</v>
      </c>
    </row>
    <row r="15" spans="1:14" ht="51.75" thickBot="1" x14ac:dyDescent="0.3">
      <c r="A15" s="1">
        <v>43367</v>
      </c>
      <c r="B15" s="2" t="s">
        <v>19</v>
      </c>
      <c r="C15" s="2" t="s">
        <v>20</v>
      </c>
      <c r="D15" s="2" t="s">
        <v>136</v>
      </c>
      <c r="E15" s="2" t="s">
        <v>137</v>
      </c>
      <c r="F15" s="2" t="s">
        <v>138</v>
      </c>
      <c r="G15" s="2" t="s">
        <v>139</v>
      </c>
      <c r="H15" s="1">
        <v>43363.25</v>
      </c>
      <c r="I15" s="1">
        <v>43708.25</v>
      </c>
      <c r="J15" s="3">
        <v>469095</v>
      </c>
      <c r="K15" s="3">
        <v>224484</v>
      </c>
      <c r="L15" s="3">
        <v>693579</v>
      </c>
      <c r="M15" s="2" t="s">
        <v>29</v>
      </c>
      <c r="N15" s="2" t="s">
        <v>112</v>
      </c>
    </row>
    <row r="16" spans="1:14" ht="39" thickBot="1" x14ac:dyDescent="0.3">
      <c r="A16" s="1">
        <v>43390</v>
      </c>
      <c r="B16" s="2" t="s">
        <v>19</v>
      </c>
      <c r="C16" s="2" t="s">
        <v>47</v>
      </c>
      <c r="D16" s="2" t="s">
        <v>186</v>
      </c>
      <c r="E16" s="2" t="s">
        <v>187</v>
      </c>
      <c r="F16" s="2" t="s">
        <v>188</v>
      </c>
      <c r="G16" s="2" t="s">
        <v>189</v>
      </c>
      <c r="H16" s="1">
        <v>43328.25</v>
      </c>
      <c r="I16" s="1">
        <v>43616.25</v>
      </c>
      <c r="J16" s="3">
        <v>13201</v>
      </c>
      <c r="K16" s="3">
        <v>6799</v>
      </c>
      <c r="L16" s="3">
        <v>20000</v>
      </c>
      <c r="M16" s="2" t="s">
        <v>24</v>
      </c>
      <c r="N16" s="2" t="s">
        <v>112</v>
      </c>
    </row>
    <row r="17" spans="1:14" ht="77.25" thickBot="1" x14ac:dyDescent="0.3">
      <c r="A17" s="1">
        <v>43396</v>
      </c>
      <c r="B17" s="2" t="s">
        <v>19</v>
      </c>
      <c r="C17" s="2" t="s">
        <v>89</v>
      </c>
      <c r="D17" s="2" t="s">
        <v>190</v>
      </c>
      <c r="E17" s="2" t="s">
        <v>191</v>
      </c>
      <c r="F17" s="2" t="s">
        <v>192</v>
      </c>
      <c r="G17" s="2" t="s">
        <v>193</v>
      </c>
      <c r="H17" s="1">
        <v>43355.25</v>
      </c>
      <c r="I17" s="1">
        <v>43555.25</v>
      </c>
      <c r="J17" s="3">
        <v>20046</v>
      </c>
      <c r="K17" s="3">
        <v>10324</v>
      </c>
      <c r="L17" s="3">
        <v>30370</v>
      </c>
      <c r="M17" s="2" t="s">
        <v>24</v>
      </c>
      <c r="N17" s="2" t="s">
        <v>112</v>
      </c>
    </row>
    <row r="18" spans="1:14" ht="90" thickBot="1" x14ac:dyDescent="0.3">
      <c r="A18" s="1">
        <v>43396</v>
      </c>
      <c r="B18" s="2" t="s">
        <v>19</v>
      </c>
      <c r="C18" s="2" t="s">
        <v>81</v>
      </c>
      <c r="D18" s="2" t="s">
        <v>82</v>
      </c>
      <c r="E18" s="2" t="s">
        <v>80</v>
      </c>
      <c r="F18" s="2" t="s">
        <v>83</v>
      </c>
      <c r="G18" s="2" t="s">
        <v>194</v>
      </c>
      <c r="H18" s="1">
        <v>43344.25</v>
      </c>
      <c r="I18" s="1">
        <v>43708.25</v>
      </c>
      <c r="J18" s="3">
        <v>6716</v>
      </c>
      <c r="K18" s="3">
        <v>3459</v>
      </c>
      <c r="L18" s="3">
        <v>10175</v>
      </c>
      <c r="M18" s="2" t="s">
        <v>24</v>
      </c>
      <c r="N18" s="2" t="s">
        <v>99</v>
      </c>
    </row>
    <row r="19" spans="1:14" ht="26.25" thickBot="1" x14ac:dyDescent="0.3">
      <c r="A19" s="1">
        <v>43398</v>
      </c>
      <c r="B19" s="2" t="s">
        <v>19</v>
      </c>
      <c r="C19" s="2" t="s">
        <v>86</v>
      </c>
      <c r="D19" s="2" t="s">
        <v>87</v>
      </c>
      <c r="E19" s="2" t="s">
        <v>95</v>
      </c>
      <c r="F19" s="2" t="s">
        <v>88</v>
      </c>
      <c r="G19" s="2" t="s">
        <v>195</v>
      </c>
      <c r="H19" s="1">
        <v>43313.25</v>
      </c>
      <c r="I19" s="1">
        <v>44043.25</v>
      </c>
      <c r="J19" s="3">
        <v>13130</v>
      </c>
      <c r="K19" s="3">
        <v>0</v>
      </c>
      <c r="L19" s="3">
        <v>13130</v>
      </c>
      <c r="M19" s="2" t="s">
        <v>62</v>
      </c>
      <c r="N19" s="2" t="s">
        <v>112</v>
      </c>
    </row>
    <row r="20" spans="1:14" ht="51.75" thickBot="1" x14ac:dyDescent="0.3">
      <c r="A20" s="1">
        <v>43402</v>
      </c>
      <c r="B20" s="2" t="s">
        <v>19</v>
      </c>
      <c r="C20" s="2" t="s">
        <v>40</v>
      </c>
      <c r="D20" s="2" t="s">
        <v>79</v>
      </c>
      <c r="E20" s="2" t="s">
        <v>80</v>
      </c>
      <c r="F20" s="2" t="s">
        <v>141</v>
      </c>
      <c r="G20" s="2" t="s">
        <v>196</v>
      </c>
      <c r="H20" s="1">
        <v>43344.25</v>
      </c>
      <c r="I20" s="1">
        <v>43708.25</v>
      </c>
      <c r="J20" s="3">
        <v>40412</v>
      </c>
      <c r="K20" s="3">
        <v>20812</v>
      </c>
      <c r="L20" s="3">
        <v>61224</v>
      </c>
      <c r="M20" s="2" t="s">
        <v>24</v>
      </c>
      <c r="N20" s="2" t="s">
        <v>99</v>
      </c>
    </row>
    <row r="21" spans="1:14" ht="39" thickBot="1" x14ac:dyDescent="0.3">
      <c r="A21" s="1">
        <v>43417</v>
      </c>
      <c r="B21" s="2" t="s">
        <v>19</v>
      </c>
      <c r="C21" s="2" t="s">
        <v>71</v>
      </c>
      <c r="D21" s="2" t="s">
        <v>157</v>
      </c>
      <c r="E21" s="2" t="s">
        <v>158</v>
      </c>
      <c r="F21" s="2" t="s">
        <v>159</v>
      </c>
      <c r="G21" s="2" t="s">
        <v>197</v>
      </c>
      <c r="H21" s="1">
        <v>43374.25</v>
      </c>
      <c r="I21" s="1">
        <v>43738.25</v>
      </c>
      <c r="J21" s="3">
        <v>2888</v>
      </c>
      <c r="K21" s="3">
        <v>1487</v>
      </c>
      <c r="L21" s="3">
        <v>4375</v>
      </c>
      <c r="M21" s="2" t="s">
        <v>62</v>
      </c>
      <c r="N21" s="2" t="s">
        <v>99</v>
      </c>
    </row>
    <row r="22" spans="1:14" ht="39" thickBot="1" x14ac:dyDescent="0.3">
      <c r="A22" s="1">
        <v>43439</v>
      </c>
      <c r="B22" s="2" t="s">
        <v>19</v>
      </c>
      <c r="C22" s="2" t="s">
        <v>100</v>
      </c>
      <c r="D22" s="2" t="s">
        <v>169</v>
      </c>
      <c r="E22" s="2" t="s">
        <v>170</v>
      </c>
      <c r="F22" s="2" t="s">
        <v>171</v>
      </c>
      <c r="G22" s="2" t="s">
        <v>198</v>
      </c>
      <c r="H22" s="1">
        <v>43293.25</v>
      </c>
      <c r="I22" s="1">
        <v>43415.291666666701</v>
      </c>
      <c r="J22" s="3">
        <v>2500</v>
      </c>
      <c r="K22" s="3">
        <v>0</v>
      </c>
      <c r="L22" s="3">
        <v>2500</v>
      </c>
      <c r="M22" s="2" t="s">
        <v>62</v>
      </c>
      <c r="N22" s="2" t="s">
        <v>112</v>
      </c>
    </row>
    <row r="23" spans="1:14" ht="39" thickBot="1" x14ac:dyDescent="0.3">
      <c r="A23" s="1">
        <v>43452</v>
      </c>
      <c r="B23" s="2" t="s">
        <v>19</v>
      </c>
      <c r="C23" s="2" t="s">
        <v>123</v>
      </c>
      <c r="D23" s="2" t="s">
        <v>172</v>
      </c>
      <c r="E23" s="2" t="s">
        <v>173</v>
      </c>
      <c r="F23" s="2" t="s">
        <v>174</v>
      </c>
      <c r="G23" s="2" t="s">
        <v>199</v>
      </c>
      <c r="H23" s="1">
        <v>43405.25</v>
      </c>
      <c r="I23" s="1">
        <v>43769.25</v>
      </c>
      <c r="J23" s="3">
        <v>37340</v>
      </c>
      <c r="K23" s="3">
        <v>2054</v>
      </c>
      <c r="L23" s="3">
        <v>39394</v>
      </c>
      <c r="M23" s="2" t="s">
        <v>62</v>
      </c>
      <c r="N23" s="2" t="s">
        <v>99</v>
      </c>
    </row>
    <row r="24" spans="1:14" ht="51.75" thickBot="1" x14ac:dyDescent="0.3">
      <c r="A24" s="1">
        <v>43453</v>
      </c>
      <c r="B24" s="2" t="s">
        <v>19</v>
      </c>
      <c r="C24" s="2" t="s">
        <v>200</v>
      </c>
      <c r="D24" s="2" t="s">
        <v>201</v>
      </c>
      <c r="E24" s="2" t="s">
        <v>202</v>
      </c>
      <c r="F24" s="2" t="s">
        <v>203</v>
      </c>
      <c r="G24" s="2" t="s">
        <v>204</v>
      </c>
      <c r="H24" s="1">
        <v>43327.25</v>
      </c>
      <c r="I24" s="1">
        <v>44196.291666666701</v>
      </c>
      <c r="J24" s="3">
        <v>156488</v>
      </c>
      <c r="K24" s="3">
        <v>80591</v>
      </c>
      <c r="L24" s="3">
        <v>237079</v>
      </c>
      <c r="M24" s="2" t="s">
        <v>24</v>
      </c>
      <c r="N24" s="2" t="s">
        <v>112</v>
      </c>
    </row>
    <row r="25" spans="1:14" ht="64.5" thickBot="1" x14ac:dyDescent="0.3">
      <c r="A25" s="1">
        <v>43474</v>
      </c>
      <c r="B25" s="2" t="s">
        <v>19</v>
      </c>
      <c r="C25" s="2" t="s">
        <v>100</v>
      </c>
      <c r="D25" s="2" t="s">
        <v>206</v>
      </c>
      <c r="E25" s="2" t="s">
        <v>207</v>
      </c>
      <c r="F25" s="2" t="s">
        <v>208</v>
      </c>
      <c r="G25" s="2" t="s">
        <v>284</v>
      </c>
      <c r="H25" s="1">
        <v>43464.291666666701</v>
      </c>
      <c r="I25" s="1">
        <v>43827.291666666701</v>
      </c>
      <c r="J25" s="3">
        <v>11976</v>
      </c>
      <c r="K25" s="3">
        <v>5209</v>
      </c>
      <c r="L25" s="3">
        <v>17185</v>
      </c>
      <c r="M25" s="2" t="s">
        <v>62</v>
      </c>
      <c r="N25" s="2" t="s">
        <v>99</v>
      </c>
    </row>
    <row r="26" spans="1:14" ht="64.5" thickBot="1" x14ac:dyDescent="0.3">
      <c r="A26" s="1">
        <v>43475</v>
      </c>
      <c r="B26" s="2" t="s">
        <v>19</v>
      </c>
      <c r="C26" s="2" t="s">
        <v>100</v>
      </c>
      <c r="D26" s="2" t="s">
        <v>209</v>
      </c>
      <c r="E26" s="2" t="s">
        <v>207</v>
      </c>
      <c r="F26" s="2" t="s">
        <v>210</v>
      </c>
      <c r="G26" s="2" t="s">
        <v>285</v>
      </c>
      <c r="H26" s="1">
        <v>43464.291666666701</v>
      </c>
      <c r="I26" s="1">
        <v>43827.291666666701</v>
      </c>
      <c r="J26" s="3">
        <v>1031</v>
      </c>
      <c r="K26" s="3">
        <v>531</v>
      </c>
      <c r="L26" s="3">
        <v>1562</v>
      </c>
      <c r="M26" s="2" t="s">
        <v>62</v>
      </c>
      <c r="N26" s="2" t="s">
        <v>99</v>
      </c>
    </row>
    <row r="27" spans="1:14" ht="51.75" thickBot="1" x14ac:dyDescent="0.3">
      <c r="A27" s="1">
        <v>43480</v>
      </c>
      <c r="B27" s="2" t="s">
        <v>19</v>
      </c>
      <c r="C27" s="2" t="s">
        <v>44</v>
      </c>
      <c r="D27" s="2" t="s">
        <v>45</v>
      </c>
      <c r="E27" s="2" t="s">
        <v>140</v>
      </c>
      <c r="F27" s="2" t="s">
        <v>46</v>
      </c>
      <c r="G27" s="2" t="s">
        <v>286</v>
      </c>
      <c r="H27" s="1">
        <v>43466.291666666701</v>
      </c>
      <c r="I27" s="1">
        <v>43830.291666666701</v>
      </c>
      <c r="J27" s="3">
        <v>250000</v>
      </c>
      <c r="K27" s="3">
        <v>128750</v>
      </c>
      <c r="L27" s="3">
        <v>378750</v>
      </c>
      <c r="M27" s="2" t="s">
        <v>29</v>
      </c>
      <c r="N27" s="2" t="s">
        <v>112</v>
      </c>
    </row>
    <row r="28" spans="1:14" ht="39" thickBot="1" x14ac:dyDescent="0.3">
      <c r="A28" s="1">
        <v>43494</v>
      </c>
      <c r="B28" s="2" t="s">
        <v>19</v>
      </c>
      <c r="C28" s="2" t="s">
        <v>86</v>
      </c>
      <c r="D28" s="2" t="s">
        <v>220</v>
      </c>
      <c r="E28" s="2" t="s">
        <v>221</v>
      </c>
      <c r="F28" s="2" t="s">
        <v>222</v>
      </c>
      <c r="G28" s="2" t="s">
        <v>287</v>
      </c>
      <c r="H28" s="1">
        <v>43466.291666666701</v>
      </c>
      <c r="I28" s="1">
        <v>44196.291666666701</v>
      </c>
      <c r="J28" s="3">
        <v>61313</v>
      </c>
      <c r="K28" s="3">
        <v>3372</v>
      </c>
      <c r="L28" s="3">
        <v>64685</v>
      </c>
      <c r="M28" s="2" t="s">
        <v>62</v>
      </c>
      <c r="N28" s="2" t="s">
        <v>99</v>
      </c>
    </row>
    <row r="29" spans="1:14" ht="39" thickBot="1" x14ac:dyDescent="0.3">
      <c r="A29" s="1">
        <v>43496</v>
      </c>
      <c r="B29" s="2" t="s">
        <v>19</v>
      </c>
      <c r="C29" s="2" t="s">
        <v>211</v>
      </c>
      <c r="D29" s="2" t="s">
        <v>227</v>
      </c>
      <c r="E29" s="2" t="s">
        <v>213</v>
      </c>
      <c r="F29" s="2" t="s">
        <v>228</v>
      </c>
      <c r="G29" s="2" t="s">
        <v>288</v>
      </c>
      <c r="H29" s="1">
        <v>43451.291666666701</v>
      </c>
      <c r="I29" s="1">
        <v>43646.25</v>
      </c>
      <c r="J29" s="3">
        <v>65972</v>
      </c>
      <c r="K29" s="3">
        <v>3628</v>
      </c>
      <c r="L29" s="3">
        <v>69600</v>
      </c>
      <c r="M29" s="2" t="s">
        <v>62</v>
      </c>
      <c r="N29" s="2" t="s">
        <v>112</v>
      </c>
    </row>
    <row r="30" spans="1:14" ht="51.75" thickBot="1" x14ac:dyDescent="0.3">
      <c r="A30" s="1">
        <v>43514</v>
      </c>
      <c r="B30" s="2" t="s">
        <v>19</v>
      </c>
      <c r="C30" s="2" t="s">
        <v>47</v>
      </c>
      <c r="D30" s="2" t="s">
        <v>245</v>
      </c>
      <c r="E30" s="2" t="s">
        <v>187</v>
      </c>
      <c r="F30" s="2" t="s">
        <v>246</v>
      </c>
      <c r="G30" s="2" t="s">
        <v>289</v>
      </c>
      <c r="H30" s="1">
        <v>43495.291666666701</v>
      </c>
      <c r="I30" s="1">
        <v>43616.25</v>
      </c>
      <c r="J30" s="3">
        <v>750</v>
      </c>
      <c r="K30" s="3">
        <v>0</v>
      </c>
      <c r="L30" s="3">
        <v>750</v>
      </c>
      <c r="M30" s="2" t="s">
        <v>24</v>
      </c>
      <c r="N30" s="2" t="s">
        <v>135</v>
      </c>
    </row>
    <row r="31" spans="1:14" ht="51.75" thickBot="1" x14ac:dyDescent="0.3">
      <c r="A31" s="1">
        <v>43522</v>
      </c>
      <c r="B31" s="2" t="s">
        <v>19</v>
      </c>
      <c r="C31" s="2" t="s">
        <v>105</v>
      </c>
      <c r="D31" s="2" t="s">
        <v>258</v>
      </c>
      <c r="E31" s="2" t="s">
        <v>259</v>
      </c>
      <c r="F31" s="2" t="s">
        <v>260</v>
      </c>
      <c r="G31" s="2" t="s">
        <v>290</v>
      </c>
      <c r="H31" s="1">
        <v>43508.291666666701</v>
      </c>
      <c r="I31" s="1">
        <v>43830.291666666701</v>
      </c>
      <c r="J31" s="3">
        <v>158016</v>
      </c>
      <c r="K31" s="3">
        <v>81379</v>
      </c>
      <c r="L31" s="3">
        <v>239395</v>
      </c>
      <c r="M31" s="2" t="s">
        <v>24</v>
      </c>
      <c r="N31" s="2" t="s">
        <v>112</v>
      </c>
    </row>
    <row r="32" spans="1:14" ht="51.75" thickBot="1" x14ac:dyDescent="0.3">
      <c r="A32" s="1">
        <v>43523</v>
      </c>
      <c r="B32" s="2" t="s">
        <v>19</v>
      </c>
      <c r="C32" s="2" t="s">
        <v>217</v>
      </c>
      <c r="D32" s="2" t="s">
        <v>218</v>
      </c>
      <c r="E32" s="2" t="s">
        <v>213</v>
      </c>
      <c r="F32" s="2" t="s">
        <v>219</v>
      </c>
      <c r="G32" s="2" t="s">
        <v>291</v>
      </c>
      <c r="H32" s="1">
        <v>43468.291666666701</v>
      </c>
      <c r="I32" s="1">
        <v>43646.25</v>
      </c>
      <c r="J32" s="3">
        <v>52685</v>
      </c>
      <c r="K32" s="3">
        <v>2898</v>
      </c>
      <c r="L32" s="3">
        <v>55583</v>
      </c>
      <c r="M32" s="2" t="s">
        <v>62</v>
      </c>
      <c r="N32" s="2" t="s">
        <v>112</v>
      </c>
    </row>
    <row r="33" spans="1:14" ht="39" thickBot="1" x14ac:dyDescent="0.3">
      <c r="A33" s="1">
        <v>43543</v>
      </c>
      <c r="B33" s="2" t="s">
        <v>19</v>
      </c>
      <c r="C33" s="2" t="s">
        <v>51</v>
      </c>
      <c r="D33" s="2" t="s">
        <v>253</v>
      </c>
      <c r="E33" s="2" t="s">
        <v>254</v>
      </c>
      <c r="F33" s="2" t="s">
        <v>255</v>
      </c>
      <c r="G33" s="2" t="s">
        <v>292</v>
      </c>
      <c r="H33" s="1">
        <v>43556.25</v>
      </c>
      <c r="I33" s="1">
        <v>45016.25</v>
      </c>
      <c r="J33" s="3">
        <v>237428</v>
      </c>
      <c r="K33" s="3">
        <v>61732</v>
      </c>
      <c r="L33" s="3">
        <v>299160</v>
      </c>
      <c r="M33" s="2" t="s">
        <v>62</v>
      </c>
      <c r="N33" s="2" t="s">
        <v>112</v>
      </c>
    </row>
    <row r="34" spans="1:14" ht="64.5" thickBot="1" x14ac:dyDescent="0.3">
      <c r="A34" s="1">
        <v>43544</v>
      </c>
      <c r="B34" s="2" t="s">
        <v>19</v>
      </c>
      <c r="C34" s="2" t="s">
        <v>20</v>
      </c>
      <c r="D34" s="2" t="s">
        <v>232</v>
      </c>
      <c r="E34" s="2" t="s">
        <v>36</v>
      </c>
      <c r="F34" s="2" t="s">
        <v>233</v>
      </c>
      <c r="G34" s="2" t="s">
        <v>293</v>
      </c>
      <c r="H34" s="1">
        <v>43556.25</v>
      </c>
      <c r="I34" s="1">
        <v>43921.25</v>
      </c>
      <c r="J34" s="3">
        <v>154262</v>
      </c>
      <c r="K34" s="3">
        <v>33304</v>
      </c>
      <c r="L34" s="3">
        <v>187566</v>
      </c>
      <c r="M34" s="2" t="s">
        <v>29</v>
      </c>
      <c r="N34" s="2" t="s">
        <v>99</v>
      </c>
    </row>
    <row r="35" spans="1:14" ht="51.75" thickBot="1" x14ac:dyDescent="0.3">
      <c r="A35" s="1">
        <v>43549</v>
      </c>
      <c r="B35" s="2" t="s">
        <v>19</v>
      </c>
      <c r="C35" s="2" t="s">
        <v>163</v>
      </c>
      <c r="D35" s="2" t="s">
        <v>164</v>
      </c>
      <c r="E35" s="2" t="s">
        <v>165</v>
      </c>
      <c r="F35" s="2" t="s">
        <v>166</v>
      </c>
      <c r="G35" s="2" t="s">
        <v>294</v>
      </c>
      <c r="H35" s="1">
        <v>43497.291666666701</v>
      </c>
      <c r="I35" s="1">
        <v>43769.25</v>
      </c>
      <c r="J35" s="3">
        <v>26741</v>
      </c>
      <c r="K35" s="3">
        <v>13772</v>
      </c>
      <c r="L35" s="3">
        <v>40513</v>
      </c>
      <c r="M35" s="2" t="s">
        <v>24</v>
      </c>
      <c r="N35" s="2" t="s">
        <v>112</v>
      </c>
    </row>
    <row r="36" spans="1:14" ht="39" thickBot="1" x14ac:dyDescent="0.3">
      <c r="A36" s="1">
        <v>43550</v>
      </c>
      <c r="B36" s="2" t="s">
        <v>19</v>
      </c>
      <c r="C36" s="2" t="s">
        <v>247</v>
      </c>
      <c r="D36" s="2" t="s">
        <v>248</v>
      </c>
      <c r="E36" s="2" t="s">
        <v>249</v>
      </c>
      <c r="F36" s="2" t="s">
        <v>250</v>
      </c>
      <c r="G36" s="2" t="s">
        <v>295</v>
      </c>
      <c r="H36" s="1">
        <v>43497.291666666701</v>
      </c>
      <c r="I36" s="1">
        <v>43861.291666666701</v>
      </c>
      <c r="J36" s="3">
        <v>17603</v>
      </c>
      <c r="K36" s="3">
        <v>9066</v>
      </c>
      <c r="L36" s="3">
        <v>26669</v>
      </c>
      <c r="M36" s="2" t="s">
        <v>24</v>
      </c>
      <c r="N36" s="2" t="s">
        <v>99</v>
      </c>
    </row>
    <row r="37" spans="1:14" ht="77.25" thickBot="1" x14ac:dyDescent="0.3">
      <c r="A37" s="1">
        <v>43556</v>
      </c>
      <c r="B37" s="2" t="s">
        <v>19</v>
      </c>
      <c r="C37" s="2" t="s">
        <v>40</v>
      </c>
      <c r="D37" s="2" t="s">
        <v>215</v>
      </c>
      <c r="E37" s="2" t="s">
        <v>176</v>
      </c>
      <c r="F37" s="2" t="s">
        <v>216</v>
      </c>
      <c r="G37" s="2" t="s">
        <v>338</v>
      </c>
      <c r="H37" s="1">
        <v>43556.25</v>
      </c>
      <c r="I37" s="1">
        <v>43921.25</v>
      </c>
      <c r="J37" s="3">
        <v>915614</v>
      </c>
      <c r="K37" s="3">
        <v>364599</v>
      </c>
      <c r="L37" s="3">
        <v>1280213</v>
      </c>
      <c r="M37" s="2" t="s">
        <v>29</v>
      </c>
      <c r="N37" s="2" t="s">
        <v>99</v>
      </c>
    </row>
    <row r="38" spans="1:14" ht="39" thickBot="1" x14ac:dyDescent="0.3">
      <c r="A38" s="1">
        <v>43557</v>
      </c>
      <c r="B38" s="2" t="s">
        <v>19</v>
      </c>
      <c r="C38" s="2" t="s">
        <v>163</v>
      </c>
      <c r="D38" s="2" t="s">
        <v>223</v>
      </c>
      <c r="E38" s="2" t="s">
        <v>36</v>
      </c>
      <c r="F38" s="2" t="s">
        <v>224</v>
      </c>
      <c r="G38" s="2" t="s">
        <v>339</v>
      </c>
      <c r="H38" s="1">
        <v>43556.25</v>
      </c>
      <c r="I38" s="1">
        <v>43921.25</v>
      </c>
      <c r="J38" s="3">
        <v>225000</v>
      </c>
      <c r="K38" s="3">
        <v>115875</v>
      </c>
      <c r="L38" s="3">
        <v>340875</v>
      </c>
      <c r="M38" s="2" t="s">
        <v>29</v>
      </c>
      <c r="N38" s="2" t="s">
        <v>99</v>
      </c>
    </row>
    <row r="39" spans="1:14" ht="51.75" thickBot="1" x14ac:dyDescent="0.3">
      <c r="A39" s="1">
        <v>43578</v>
      </c>
      <c r="B39" s="2" t="s">
        <v>19</v>
      </c>
      <c r="C39" s="2" t="s">
        <v>34</v>
      </c>
      <c r="D39" s="2" t="s">
        <v>229</v>
      </c>
      <c r="E39" s="2" t="s">
        <v>230</v>
      </c>
      <c r="F39" s="2" t="s">
        <v>231</v>
      </c>
      <c r="G39" s="2" t="s">
        <v>340</v>
      </c>
      <c r="H39" s="1">
        <v>43497.291666666701</v>
      </c>
      <c r="I39" s="1">
        <v>43861.291666666701</v>
      </c>
      <c r="J39" s="3">
        <v>11810</v>
      </c>
      <c r="K39" s="3">
        <v>946</v>
      </c>
      <c r="L39" s="3">
        <v>12756</v>
      </c>
      <c r="M39" s="2" t="s">
        <v>24</v>
      </c>
      <c r="N39" s="2" t="s">
        <v>99</v>
      </c>
    </row>
    <row r="40" spans="1:14" ht="26.25" thickBot="1" x14ac:dyDescent="0.3">
      <c r="A40" s="1">
        <v>43585</v>
      </c>
      <c r="B40" s="2" t="s">
        <v>19</v>
      </c>
      <c r="C40" s="2" t="s">
        <v>20</v>
      </c>
      <c r="D40" s="2" t="s">
        <v>276</v>
      </c>
      <c r="E40" s="2" t="s">
        <v>277</v>
      </c>
      <c r="F40" s="2" t="s">
        <v>278</v>
      </c>
      <c r="G40" s="2" t="s">
        <v>341</v>
      </c>
      <c r="H40" s="1">
        <v>43579.25</v>
      </c>
      <c r="I40" s="1">
        <v>43708.25</v>
      </c>
      <c r="J40" s="3">
        <v>116000</v>
      </c>
      <c r="K40" s="3">
        <v>6380</v>
      </c>
      <c r="L40" s="3">
        <v>122380</v>
      </c>
      <c r="M40" s="2" t="s">
        <v>62</v>
      </c>
      <c r="N40" s="2" t="s">
        <v>112</v>
      </c>
    </row>
    <row r="41" spans="1:14" ht="77.25" thickBot="1" x14ac:dyDescent="0.3">
      <c r="A41" s="1">
        <v>43606</v>
      </c>
      <c r="B41" s="2" t="s">
        <v>19</v>
      </c>
      <c r="C41" s="2" t="s">
        <v>40</v>
      </c>
      <c r="D41" s="2" t="s">
        <v>243</v>
      </c>
      <c r="E41" s="2" t="s">
        <v>36</v>
      </c>
      <c r="F41" s="2" t="s">
        <v>244</v>
      </c>
      <c r="G41" s="2" t="s">
        <v>342</v>
      </c>
      <c r="H41" s="1">
        <v>43606.25</v>
      </c>
      <c r="I41" s="1">
        <v>43921.25</v>
      </c>
      <c r="J41" s="3">
        <v>10000</v>
      </c>
      <c r="K41" s="3">
        <v>536</v>
      </c>
      <c r="L41" s="3">
        <v>10536</v>
      </c>
      <c r="M41" s="2" t="s">
        <v>29</v>
      </c>
      <c r="N41" s="2" t="s">
        <v>135</v>
      </c>
    </row>
    <row r="42" spans="1:14" ht="51.75" thickBot="1" x14ac:dyDescent="0.3">
      <c r="A42" s="1">
        <v>43614</v>
      </c>
      <c r="B42" s="2" t="s">
        <v>19</v>
      </c>
      <c r="C42" s="2" t="s">
        <v>279</v>
      </c>
      <c r="D42" s="2" t="s">
        <v>280</v>
      </c>
      <c r="E42" s="2" t="s">
        <v>176</v>
      </c>
      <c r="F42" s="2" t="s">
        <v>296</v>
      </c>
      <c r="G42" s="2" t="s">
        <v>343</v>
      </c>
      <c r="H42" s="1">
        <v>43617.25</v>
      </c>
      <c r="I42" s="1">
        <v>43982.25</v>
      </c>
      <c r="J42" s="3">
        <v>79075</v>
      </c>
      <c r="K42" s="3">
        <v>6326</v>
      </c>
      <c r="L42" s="3">
        <v>85401</v>
      </c>
      <c r="M42" s="2" t="s">
        <v>29</v>
      </c>
      <c r="N42" s="2" t="s">
        <v>99</v>
      </c>
    </row>
    <row r="43" spans="1:14" ht="51.75" thickBot="1" x14ac:dyDescent="0.3">
      <c r="A43" s="1">
        <v>43623</v>
      </c>
      <c r="B43" s="2" t="s">
        <v>19</v>
      </c>
      <c r="C43" s="2" t="s">
        <v>40</v>
      </c>
      <c r="D43" s="2" t="s">
        <v>257</v>
      </c>
      <c r="E43" s="2" t="s">
        <v>176</v>
      </c>
      <c r="F43" s="2" t="s">
        <v>97</v>
      </c>
      <c r="G43" s="2" t="s">
        <v>344</v>
      </c>
      <c r="H43" s="1">
        <v>43617.25</v>
      </c>
      <c r="I43" s="1">
        <v>43982.25</v>
      </c>
      <c r="J43" s="3">
        <v>583909</v>
      </c>
      <c r="K43" s="3">
        <v>116091</v>
      </c>
      <c r="L43" s="3">
        <v>700000</v>
      </c>
      <c r="M43" s="2" t="s">
        <v>29</v>
      </c>
      <c r="N43" s="2" t="s">
        <v>99</v>
      </c>
    </row>
    <row r="44" spans="1:14" ht="39" thickBot="1" x14ac:dyDescent="0.3">
      <c r="A44" s="1">
        <v>43623</v>
      </c>
      <c r="B44" s="2" t="s">
        <v>19</v>
      </c>
      <c r="C44" s="2" t="s">
        <v>265</v>
      </c>
      <c r="D44" s="2" t="s">
        <v>297</v>
      </c>
      <c r="E44" s="2" t="s">
        <v>298</v>
      </c>
      <c r="F44" s="2" t="s">
        <v>299</v>
      </c>
      <c r="G44" s="2" t="s">
        <v>345</v>
      </c>
      <c r="H44" s="1">
        <v>43559.25</v>
      </c>
      <c r="I44" s="1">
        <v>43830.291666666701</v>
      </c>
      <c r="J44" s="3">
        <v>1406</v>
      </c>
      <c r="K44" s="3">
        <v>394</v>
      </c>
      <c r="L44" s="3">
        <v>1800</v>
      </c>
      <c r="M44" s="2" t="s">
        <v>62</v>
      </c>
      <c r="N44" s="2" t="s">
        <v>99</v>
      </c>
    </row>
    <row r="45" spans="1:14" ht="64.5" thickBot="1" x14ac:dyDescent="0.3">
      <c r="A45" s="1">
        <v>43630</v>
      </c>
      <c r="B45" s="2" t="s">
        <v>19</v>
      </c>
      <c r="C45" s="2" t="s">
        <v>40</v>
      </c>
      <c r="D45" s="2" t="s">
        <v>300</v>
      </c>
      <c r="E45" s="2" t="s">
        <v>36</v>
      </c>
      <c r="F45" s="2" t="s">
        <v>42</v>
      </c>
      <c r="G45" s="2" t="s">
        <v>346</v>
      </c>
      <c r="H45" s="1">
        <v>43630.25</v>
      </c>
      <c r="I45" s="1">
        <v>43982.25</v>
      </c>
      <c r="J45" s="3">
        <v>3224786</v>
      </c>
      <c r="K45" s="3">
        <v>1025834</v>
      </c>
      <c r="L45" s="3">
        <v>4250620</v>
      </c>
      <c r="M45" s="2" t="s">
        <v>43</v>
      </c>
      <c r="N45" s="2" t="s">
        <v>99</v>
      </c>
    </row>
    <row r="46" spans="1:14" ht="51.75" thickBot="1" x14ac:dyDescent="0.3">
      <c r="A46" s="1">
        <v>43644</v>
      </c>
      <c r="B46" s="2" t="s">
        <v>19</v>
      </c>
      <c r="C46" s="2" t="s">
        <v>123</v>
      </c>
      <c r="D46" s="2" t="s">
        <v>333</v>
      </c>
      <c r="E46" s="2" t="s">
        <v>125</v>
      </c>
      <c r="F46" s="2" t="s">
        <v>126</v>
      </c>
      <c r="G46" s="2" t="s">
        <v>347</v>
      </c>
      <c r="H46" s="1">
        <v>43617.25</v>
      </c>
      <c r="I46" s="1">
        <v>43982.25</v>
      </c>
      <c r="J46" s="3">
        <v>41896</v>
      </c>
      <c r="K46" s="3">
        <v>2304</v>
      </c>
      <c r="L46" s="3">
        <v>44200</v>
      </c>
      <c r="M46" s="2" t="s">
        <v>75</v>
      </c>
      <c r="N46" s="2" t="s">
        <v>99</v>
      </c>
    </row>
    <row r="47" spans="1:14" ht="51.75" thickBot="1" x14ac:dyDescent="0.3">
      <c r="A47" s="1">
        <v>43644</v>
      </c>
      <c r="B47" s="2" t="s">
        <v>19</v>
      </c>
      <c r="C47" s="2" t="s">
        <v>47</v>
      </c>
      <c r="D47" s="2" t="s">
        <v>334</v>
      </c>
      <c r="E47" s="2" t="s">
        <v>187</v>
      </c>
      <c r="F47" s="2" t="s">
        <v>335</v>
      </c>
      <c r="G47" s="2" t="s">
        <v>348</v>
      </c>
      <c r="H47" s="1">
        <v>43328.25</v>
      </c>
      <c r="I47" s="1">
        <v>43799.291666666701</v>
      </c>
      <c r="J47" s="3">
        <v>27897</v>
      </c>
      <c r="K47" s="3">
        <v>14368</v>
      </c>
      <c r="L47" s="3">
        <v>42265</v>
      </c>
      <c r="M47" s="2" t="s">
        <v>24</v>
      </c>
      <c r="N47" s="2" t="s">
        <v>99</v>
      </c>
    </row>
    <row r="48" spans="1:14" ht="19.5" thickBot="1" x14ac:dyDescent="0.35">
      <c r="A48" s="8" t="s">
        <v>17</v>
      </c>
      <c r="B48" s="8"/>
      <c r="C48" s="8"/>
      <c r="D48" s="5">
        <v>46</v>
      </c>
      <c r="E48" s="8" t="s">
        <v>18</v>
      </c>
      <c r="F48" s="8"/>
      <c r="G48" s="8"/>
      <c r="H48" s="8"/>
      <c r="I48" s="8"/>
      <c r="J48" s="6">
        <f>SUM(J2:J47)</f>
        <v>9071404</v>
      </c>
      <c r="K48" s="6">
        <f t="shared" ref="K48:L48" si="0">SUM(K2:K47)</f>
        <v>3079034</v>
      </c>
      <c r="L48" s="6">
        <f t="shared" si="0"/>
        <v>12150438</v>
      </c>
      <c r="M48" s="7"/>
      <c r="N48" s="7"/>
    </row>
  </sheetData>
  <autoFilter ref="A1:N1"/>
  <mergeCells count="2">
    <mergeCell ref="A48:C48"/>
    <mergeCell ref="E48:I48"/>
  </mergeCells>
  <pageMargins left="0.7" right="0.7" top="0.75" bottom="0.75" header="0.3" footer="0.3"/>
  <pageSetup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workbookViewId="0"/>
  </sheetViews>
  <sheetFormatPr defaultRowHeight="15" x14ac:dyDescent="0.25"/>
  <cols>
    <col min="1" max="1" width="11.140625" customWidth="1"/>
    <col min="2" max="2" width="18.7109375" customWidth="1"/>
    <col min="3" max="3" width="13" customWidth="1"/>
    <col min="4" max="4" width="13.5703125" customWidth="1"/>
    <col min="5" max="5" width="23" customWidth="1"/>
    <col min="6" max="6" width="32.28515625" customWidth="1"/>
    <col min="7" max="7" width="11.28515625" customWidth="1"/>
    <col min="8" max="8" width="11.42578125" customWidth="1"/>
    <col min="9" max="9" width="13.28515625" customWidth="1"/>
    <col min="10" max="10" width="12.42578125" customWidth="1"/>
    <col min="11" max="11" width="12.28515625" customWidth="1"/>
    <col min="12" max="12" width="11.28515625" customWidth="1"/>
  </cols>
  <sheetData>
    <row r="1" spans="1:12" ht="26.25" thickBot="1" x14ac:dyDescent="0.3">
      <c r="A1" s="4" t="s">
        <v>5</v>
      </c>
      <c r="B1" s="4" t="s">
        <v>7</v>
      </c>
      <c r="C1" s="4" t="s">
        <v>4</v>
      </c>
      <c r="D1" s="4" t="s">
        <v>8</v>
      </c>
      <c r="E1" s="4" t="s">
        <v>3</v>
      </c>
      <c r="F1" s="4" t="s">
        <v>0</v>
      </c>
      <c r="G1" s="4" t="s">
        <v>9</v>
      </c>
      <c r="H1" s="4" t="s">
        <v>10</v>
      </c>
      <c r="I1" s="4" t="s">
        <v>11</v>
      </c>
      <c r="J1" s="4" t="s">
        <v>12</v>
      </c>
      <c r="K1" s="4" t="s">
        <v>13</v>
      </c>
      <c r="L1" s="4" t="s">
        <v>2</v>
      </c>
    </row>
    <row r="2" spans="1:12" ht="26.25" thickBot="1" x14ac:dyDescent="0.3">
      <c r="A2" s="1">
        <v>43287.664583333302</v>
      </c>
      <c r="B2" s="2" t="s">
        <v>19</v>
      </c>
      <c r="C2" s="2" t="s">
        <v>20</v>
      </c>
      <c r="D2" s="2" t="s">
        <v>21</v>
      </c>
      <c r="E2" s="2" t="s">
        <v>22</v>
      </c>
      <c r="F2" s="2" t="s">
        <v>23</v>
      </c>
      <c r="G2" s="1">
        <v>43556.25</v>
      </c>
      <c r="H2" s="1">
        <v>45382.25</v>
      </c>
      <c r="I2" s="3">
        <v>440607</v>
      </c>
      <c r="J2" s="3">
        <v>226913</v>
      </c>
      <c r="K2" s="3">
        <v>667520</v>
      </c>
      <c r="L2" s="2" t="s">
        <v>24</v>
      </c>
    </row>
    <row r="3" spans="1:12" ht="39" thickBot="1" x14ac:dyDescent="0.3">
      <c r="A3" s="1">
        <v>43292.713194444397</v>
      </c>
      <c r="B3" s="2" t="s">
        <v>19</v>
      </c>
      <c r="C3" s="2" t="s">
        <v>25</v>
      </c>
      <c r="D3" s="2" t="s">
        <v>26</v>
      </c>
      <c r="E3" s="2" t="s">
        <v>27</v>
      </c>
      <c r="F3" s="2" t="s">
        <v>28</v>
      </c>
      <c r="G3" s="1">
        <v>43466.291666666701</v>
      </c>
      <c r="H3" s="1">
        <v>43830.291666666701</v>
      </c>
      <c r="I3" s="3">
        <v>70000</v>
      </c>
      <c r="J3" s="3">
        <v>7000</v>
      </c>
      <c r="K3" s="3">
        <v>77000</v>
      </c>
      <c r="L3" s="2" t="s">
        <v>29</v>
      </c>
    </row>
    <row r="4" spans="1:12" ht="26.25" thickBot="1" x14ac:dyDescent="0.3">
      <c r="A4" s="1">
        <v>43292.868055555598</v>
      </c>
      <c r="B4" s="2" t="s">
        <v>19</v>
      </c>
      <c r="C4" s="2" t="s">
        <v>30</v>
      </c>
      <c r="D4" s="2" t="s">
        <v>31</v>
      </c>
      <c r="E4" s="2" t="s">
        <v>32</v>
      </c>
      <c r="F4" s="2" t="s">
        <v>33</v>
      </c>
      <c r="G4" s="1">
        <v>43344.25</v>
      </c>
      <c r="H4" s="1">
        <v>43708.25</v>
      </c>
      <c r="I4" s="3">
        <v>52459</v>
      </c>
      <c r="J4" s="3">
        <v>5246</v>
      </c>
      <c r="K4" s="3">
        <v>57705</v>
      </c>
      <c r="L4" s="2" t="s">
        <v>29</v>
      </c>
    </row>
    <row r="5" spans="1:12" ht="26.25" thickBot="1" x14ac:dyDescent="0.3">
      <c r="A5" s="1">
        <v>43293.613888888904</v>
      </c>
      <c r="B5" s="2" t="s">
        <v>19</v>
      </c>
      <c r="C5" s="2" t="s">
        <v>34</v>
      </c>
      <c r="D5" s="2" t="s">
        <v>35</v>
      </c>
      <c r="E5" s="2" t="s">
        <v>36</v>
      </c>
      <c r="F5" s="2" t="s">
        <v>37</v>
      </c>
      <c r="G5" s="1">
        <v>43344.25</v>
      </c>
      <c r="H5" s="1">
        <v>43708.25</v>
      </c>
      <c r="I5" s="3">
        <v>207500</v>
      </c>
      <c r="J5" s="3">
        <v>106863</v>
      </c>
      <c r="K5" s="3">
        <v>314363</v>
      </c>
      <c r="L5" s="2" t="s">
        <v>29</v>
      </c>
    </row>
    <row r="6" spans="1:12" ht="39" thickBot="1" x14ac:dyDescent="0.3">
      <c r="A6" s="1">
        <v>43299.793749999997</v>
      </c>
      <c r="B6" s="2" t="s">
        <v>19</v>
      </c>
      <c r="C6" s="2" t="s">
        <v>25</v>
      </c>
      <c r="D6" s="2" t="s">
        <v>38</v>
      </c>
      <c r="E6" s="2" t="s">
        <v>27</v>
      </c>
      <c r="F6" s="2" t="s">
        <v>39</v>
      </c>
      <c r="G6" s="1">
        <v>43282.25</v>
      </c>
      <c r="H6" s="1">
        <v>44012.25</v>
      </c>
      <c r="I6" s="3">
        <v>181818</v>
      </c>
      <c r="J6" s="3">
        <v>18182</v>
      </c>
      <c r="K6" s="3">
        <v>200000</v>
      </c>
      <c r="L6" s="2" t="s">
        <v>29</v>
      </c>
    </row>
    <row r="7" spans="1:12" ht="39" thickBot="1" x14ac:dyDescent="0.3">
      <c r="A7" s="1">
        <v>43308.755555555603</v>
      </c>
      <c r="B7" s="2" t="s">
        <v>19</v>
      </c>
      <c r="C7" s="2" t="s">
        <v>40</v>
      </c>
      <c r="D7" s="2" t="s">
        <v>41</v>
      </c>
      <c r="E7" s="2" t="s">
        <v>36</v>
      </c>
      <c r="F7" s="2" t="s">
        <v>42</v>
      </c>
      <c r="G7" s="1">
        <v>43344.25</v>
      </c>
      <c r="H7" s="1">
        <v>43708.25</v>
      </c>
      <c r="I7" s="3">
        <v>329802</v>
      </c>
      <c r="J7" s="3">
        <v>169848</v>
      </c>
      <c r="K7" s="3">
        <v>499650</v>
      </c>
      <c r="L7" s="2" t="s">
        <v>43</v>
      </c>
    </row>
    <row r="8" spans="1:12" ht="39" thickBot="1" x14ac:dyDescent="0.3">
      <c r="A8" s="1">
        <v>43311.595833333296</v>
      </c>
      <c r="B8" s="2" t="s">
        <v>19</v>
      </c>
      <c r="C8" s="2" t="s">
        <v>44</v>
      </c>
      <c r="D8" s="2" t="s">
        <v>45</v>
      </c>
      <c r="E8" s="2" t="s">
        <v>140</v>
      </c>
      <c r="F8" s="2" t="s">
        <v>46</v>
      </c>
      <c r="G8" s="1">
        <v>43466.291666666701</v>
      </c>
      <c r="H8" s="1">
        <v>43830.291666666701</v>
      </c>
      <c r="I8" s="3">
        <v>1250000</v>
      </c>
      <c r="J8" s="3">
        <v>637500</v>
      </c>
      <c r="K8" s="3">
        <v>1887500</v>
      </c>
      <c r="L8" s="2" t="s">
        <v>29</v>
      </c>
    </row>
    <row r="9" spans="1:12" ht="39" thickBot="1" x14ac:dyDescent="0.3">
      <c r="A9" s="1">
        <v>43312.6340277778</v>
      </c>
      <c r="B9" s="2" t="s">
        <v>19</v>
      </c>
      <c r="C9" s="2" t="s">
        <v>47</v>
      </c>
      <c r="D9" s="2" t="s">
        <v>48</v>
      </c>
      <c r="E9" s="2" t="s">
        <v>49</v>
      </c>
      <c r="F9" s="2" t="s">
        <v>50</v>
      </c>
      <c r="G9" s="1">
        <v>44228.291666666701</v>
      </c>
      <c r="H9" s="1">
        <v>44773.25</v>
      </c>
      <c r="I9" s="3">
        <v>662739</v>
      </c>
      <c r="J9" s="3">
        <v>341310</v>
      </c>
      <c r="K9" s="3">
        <v>1004049</v>
      </c>
      <c r="L9" s="2" t="s">
        <v>24</v>
      </c>
    </row>
    <row r="10" spans="1:12" ht="64.5" thickBot="1" x14ac:dyDescent="0.3">
      <c r="A10" s="1">
        <v>43314.598611111098</v>
      </c>
      <c r="B10" s="2" t="s">
        <v>19</v>
      </c>
      <c r="C10" s="2" t="s">
        <v>51</v>
      </c>
      <c r="D10" s="2" t="s">
        <v>52</v>
      </c>
      <c r="E10" s="2" t="s">
        <v>53</v>
      </c>
      <c r="F10" s="2" t="s">
        <v>54</v>
      </c>
      <c r="G10" s="1">
        <v>43313.25</v>
      </c>
      <c r="H10" s="1">
        <v>43677.25</v>
      </c>
      <c r="I10" s="3">
        <v>150000</v>
      </c>
      <c r="J10" s="3">
        <v>77250</v>
      </c>
      <c r="K10" s="3">
        <v>227250</v>
      </c>
      <c r="L10" s="2" t="s">
        <v>55</v>
      </c>
    </row>
    <row r="11" spans="1:12" ht="39" thickBot="1" x14ac:dyDescent="0.3">
      <c r="A11" s="1">
        <v>43314.676388888904</v>
      </c>
      <c r="B11" s="2" t="s">
        <v>19</v>
      </c>
      <c r="C11" s="2" t="s">
        <v>40</v>
      </c>
      <c r="D11" s="2" t="s">
        <v>56</v>
      </c>
      <c r="E11" s="2" t="s">
        <v>57</v>
      </c>
      <c r="F11" s="2" t="s">
        <v>58</v>
      </c>
      <c r="G11" s="1">
        <v>43282.25</v>
      </c>
      <c r="H11" s="1">
        <v>43646.25</v>
      </c>
      <c r="I11" s="3">
        <v>39683</v>
      </c>
      <c r="J11" s="3">
        <v>10317</v>
      </c>
      <c r="K11" s="3">
        <v>50000</v>
      </c>
      <c r="L11" s="2" t="s">
        <v>29</v>
      </c>
    </row>
    <row r="12" spans="1:12" ht="26.25" thickBot="1" x14ac:dyDescent="0.3">
      <c r="A12" s="1">
        <v>43318.935416666704</v>
      </c>
      <c r="B12" s="2" t="s">
        <v>19</v>
      </c>
      <c r="C12" s="2" t="s">
        <v>51</v>
      </c>
      <c r="D12" s="2" t="s">
        <v>59</v>
      </c>
      <c r="E12" s="2" t="s">
        <v>60</v>
      </c>
      <c r="F12" s="2" t="s">
        <v>61</v>
      </c>
      <c r="G12" s="1">
        <v>43343.25</v>
      </c>
      <c r="H12" s="1">
        <v>43707.25</v>
      </c>
      <c r="I12" s="3">
        <v>22117</v>
      </c>
      <c r="J12" s="3">
        <v>11390</v>
      </c>
      <c r="K12" s="3">
        <v>33507</v>
      </c>
      <c r="L12" s="2" t="s">
        <v>62</v>
      </c>
    </row>
    <row r="13" spans="1:12" ht="26.25" thickBot="1" x14ac:dyDescent="0.3">
      <c r="A13" s="1">
        <v>43320.684027777803</v>
      </c>
      <c r="B13" s="2" t="s">
        <v>19</v>
      </c>
      <c r="C13" s="2" t="s">
        <v>51</v>
      </c>
      <c r="D13" s="2" t="s">
        <v>63</v>
      </c>
      <c r="E13" s="2" t="s">
        <v>60</v>
      </c>
      <c r="F13" s="2" t="s">
        <v>61</v>
      </c>
      <c r="G13" s="1">
        <v>43343.25</v>
      </c>
      <c r="H13" s="1">
        <v>43707.25</v>
      </c>
      <c r="I13" s="3">
        <v>19875</v>
      </c>
      <c r="J13" s="3">
        <v>10237</v>
      </c>
      <c r="K13" s="3">
        <v>30112</v>
      </c>
      <c r="L13" s="2" t="s">
        <v>62</v>
      </c>
    </row>
    <row r="14" spans="1:12" ht="26.25" thickBot="1" x14ac:dyDescent="0.3">
      <c r="A14" s="1">
        <v>43334.960416666698</v>
      </c>
      <c r="B14" s="2" t="s">
        <v>19</v>
      </c>
      <c r="C14" s="2" t="s">
        <v>47</v>
      </c>
      <c r="D14" s="2" t="s">
        <v>64</v>
      </c>
      <c r="E14" s="2" t="s">
        <v>65</v>
      </c>
      <c r="F14" s="2" t="s">
        <v>66</v>
      </c>
      <c r="G14" s="1">
        <v>43529.291666666701</v>
      </c>
      <c r="H14" s="1">
        <v>43894.291666666701</v>
      </c>
      <c r="I14" s="3">
        <v>19802</v>
      </c>
      <c r="J14" s="3">
        <v>10198</v>
      </c>
      <c r="K14" s="3">
        <v>30000</v>
      </c>
      <c r="L14" s="2" t="s">
        <v>24</v>
      </c>
    </row>
    <row r="15" spans="1:12" ht="26.25" thickBot="1" x14ac:dyDescent="0.3">
      <c r="A15" s="1">
        <v>43336.931250000001</v>
      </c>
      <c r="B15" s="2" t="s">
        <v>19</v>
      </c>
      <c r="C15" s="2" t="s">
        <v>67</v>
      </c>
      <c r="D15" s="2" t="s">
        <v>68</v>
      </c>
      <c r="E15" s="2" t="s">
        <v>69</v>
      </c>
      <c r="F15" s="2" t="s">
        <v>70</v>
      </c>
      <c r="G15" s="1">
        <v>43344.25</v>
      </c>
      <c r="H15" s="1">
        <v>44012.25</v>
      </c>
      <c r="I15" s="3">
        <v>89817</v>
      </c>
      <c r="J15" s="3">
        <v>48501</v>
      </c>
      <c r="K15" s="3">
        <v>138318</v>
      </c>
      <c r="L15" s="2" t="s">
        <v>62</v>
      </c>
    </row>
    <row r="16" spans="1:12" ht="51.75" thickBot="1" x14ac:dyDescent="0.3">
      <c r="A16" s="1">
        <v>43339.927083333299</v>
      </c>
      <c r="B16" s="2" t="s">
        <v>19</v>
      </c>
      <c r="C16" s="2" t="s">
        <v>71</v>
      </c>
      <c r="D16" s="2" t="s">
        <v>72</v>
      </c>
      <c r="E16" s="2" t="s">
        <v>73</v>
      </c>
      <c r="F16" s="2" t="s">
        <v>74</v>
      </c>
      <c r="G16" s="1">
        <v>43313.25</v>
      </c>
      <c r="H16" s="1">
        <v>44043.25</v>
      </c>
      <c r="I16" s="3">
        <v>0</v>
      </c>
      <c r="J16" s="3">
        <v>0</v>
      </c>
      <c r="K16" s="3">
        <v>0</v>
      </c>
      <c r="L16" s="2" t="s">
        <v>75</v>
      </c>
    </row>
    <row r="17" spans="1:12" ht="26.25" thickBot="1" x14ac:dyDescent="0.3">
      <c r="A17" s="1">
        <v>43341.637499999997</v>
      </c>
      <c r="B17" s="2" t="s">
        <v>19</v>
      </c>
      <c r="C17" s="2" t="s">
        <v>76</v>
      </c>
      <c r="D17" s="2" t="s">
        <v>77</v>
      </c>
      <c r="E17" s="2" t="s">
        <v>36</v>
      </c>
      <c r="F17" s="2" t="s">
        <v>78</v>
      </c>
      <c r="G17" s="1">
        <v>43647.25</v>
      </c>
      <c r="H17" s="1">
        <v>45473.25</v>
      </c>
      <c r="I17" s="3">
        <v>1321991</v>
      </c>
      <c r="J17" s="3">
        <v>604059</v>
      </c>
      <c r="K17" s="3">
        <v>1926050</v>
      </c>
      <c r="L17" s="2" t="s">
        <v>29</v>
      </c>
    </row>
    <row r="18" spans="1:12" ht="39" thickBot="1" x14ac:dyDescent="0.3">
      <c r="A18" s="1">
        <v>43360.729861111096</v>
      </c>
      <c r="B18" s="2" t="s">
        <v>19</v>
      </c>
      <c r="C18" s="2" t="s">
        <v>40</v>
      </c>
      <c r="D18" s="2" t="s">
        <v>79</v>
      </c>
      <c r="E18" s="2" t="s">
        <v>80</v>
      </c>
      <c r="F18" s="2" t="s">
        <v>141</v>
      </c>
      <c r="G18" s="1">
        <v>43344.25</v>
      </c>
      <c r="H18" s="1">
        <v>43708.25</v>
      </c>
      <c r="I18" s="3">
        <v>40412</v>
      </c>
      <c r="J18" s="3">
        <v>20812</v>
      </c>
      <c r="K18" s="3">
        <v>61224</v>
      </c>
      <c r="L18" s="2" t="s">
        <v>24</v>
      </c>
    </row>
    <row r="19" spans="1:12" ht="77.25" thickBot="1" x14ac:dyDescent="0.3">
      <c r="A19" s="1">
        <v>43360.75</v>
      </c>
      <c r="B19" s="2" t="s">
        <v>19</v>
      </c>
      <c r="C19" s="2" t="s">
        <v>81</v>
      </c>
      <c r="D19" s="2" t="s">
        <v>82</v>
      </c>
      <c r="E19" s="2" t="s">
        <v>80</v>
      </c>
      <c r="F19" s="2" t="s">
        <v>83</v>
      </c>
      <c r="G19" s="1">
        <v>43344.25</v>
      </c>
      <c r="H19" s="1">
        <v>43708.25</v>
      </c>
      <c r="I19" s="3">
        <v>6716</v>
      </c>
      <c r="J19" s="3">
        <v>3459</v>
      </c>
      <c r="K19" s="3">
        <v>10175</v>
      </c>
      <c r="L19" s="2" t="s">
        <v>24</v>
      </c>
    </row>
    <row r="20" spans="1:12" ht="39" thickBot="1" x14ac:dyDescent="0.3">
      <c r="A20" s="1">
        <v>43361.6784722222</v>
      </c>
      <c r="B20" s="2" t="s">
        <v>19</v>
      </c>
      <c r="C20" s="2" t="s">
        <v>44</v>
      </c>
      <c r="D20" s="2" t="s">
        <v>84</v>
      </c>
      <c r="E20" s="2" t="s">
        <v>36</v>
      </c>
      <c r="F20" s="2" t="s">
        <v>85</v>
      </c>
      <c r="G20" s="1">
        <v>43647.25</v>
      </c>
      <c r="H20" s="1">
        <v>45473.25</v>
      </c>
      <c r="I20" s="3">
        <v>1250000</v>
      </c>
      <c r="J20" s="3">
        <v>643750</v>
      </c>
      <c r="K20" s="3">
        <v>1893750</v>
      </c>
      <c r="L20" s="2" t="s">
        <v>29</v>
      </c>
    </row>
    <row r="21" spans="1:12" ht="26.25" thickBot="1" x14ac:dyDescent="0.3">
      <c r="A21" s="1">
        <v>43361.723611111098</v>
      </c>
      <c r="B21" s="2" t="s">
        <v>19</v>
      </c>
      <c r="C21" s="2" t="s">
        <v>86</v>
      </c>
      <c r="D21" s="2" t="s">
        <v>87</v>
      </c>
      <c r="E21" s="2" t="s">
        <v>95</v>
      </c>
      <c r="F21" s="2" t="s">
        <v>88</v>
      </c>
      <c r="G21" s="1">
        <v>43313.25</v>
      </c>
      <c r="H21" s="1">
        <v>44043.25</v>
      </c>
      <c r="I21" s="3">
        <v>13130</v>
      </c>
      <c r="J21" s="3">
        <v>0</v>
      </c>
      <c r="K21" s="3">
        <v>13130</v>
      </c>
      <c r="L21" s="2" t="s">
        <v>62</v>
      </c>
    </row>
    <row r="22" spans="1:12" ht="39" thickBot="1" x14ac:dyDescent="0.3">
      <c r="A22" s="1">
        <v>43370.7631944444</v>
      </c>
      <c r="B22" s="2" t="s">
        <v>19</v>
      </c>
      <c r="C22" s="2" t="s">
        <v>89</v>
      </c>
      <c r="D22" s="2" t="s">
        <v>90</v>
      </c>
      <c r="E22" s="2" t="s">
        <v>91</v>
      </c>
      <c r="F22" s="2" t="s">
        <v>92</v>
      </c>
      <c r="G22" s="1">
        <v>43586.25</v>
      </c>
      <c r="H22" s="1">
        <v>44681.25</v>
      </c>
      <c r="I22" s="3">
        <v>216543</v>
      </c>
      <c r="J22" s="3">
        <v>111519</v>
      </c>
      <c r="K22" s="3">
        <v>328062</v>
      </c>
      <c r="L22" s="2" t="s">
        <v>24</v>
      </c>
    </row>
    <row r="23" spans="1:12" ht="26.25" thickBot="1" x14ac:dyDescent="0.3">
      <c r="A23" s="1">
        <v>43371.811111111099</v>
      </c>
      <c r="B23" s="2" t="s">
        <v>19</v>
      </c>
      <c r="C23" s="2" t="s">
        <v>44</v>
      </c>
      <c r="D23" s="2" t="s">
        <v>93</v>
      </c>
      <c r="E23" s="2" t="s">
        <v>36</v>
      </c>
      <c r="F23" s="2" t="s">
        <v>94</v>
      </c>
      <c r="G23" s="1">
        <v>43647.25</v>
      </c>
      <c r="H23" s="1">
        <v>44377.25</v>
      </c>
      <c r="I23" s="3">
        <v>275000</v>
      </c>
      <c r="J23" s="3">
        <v>141625</v>
      </c>
      <c r="K23" s="3">
        <v>416625</v>
      </c>
      <c r="L23" s="2" t="s">
        <v>29</v>
      </c>
    </row>
    <row r="24" spans="1:12" ht="26.25" thickBot="1" x14ac:dyDescent="0.3">
      <c r="A24" s="1">
        <v>43375.817361111098</v>
      </c>
      <c r="B24" s="2" t="s">
        <v>19</v>
      </c>
      <c r="C24" s="2" t="s">
        <v>142</v>
      </c>
      <c r="D24" s="2" t="s">
        <v>143</v>
      </c>
      <c r="E24" s="2" t="s">
        <v>144</v>
      </c>
      <c r="F24" s="2" t="s">
        <v>145</v>
      </c>
      <c r="G24" s="1">
        <v>43647.25</v>
      </c>
      <c r="H24" s="1">
        <v>45107.25</v>
      </c>
      <c r="I24" s="3">
        <v>660000</v>
      </c>
      <c r="J24" s="3">
        <v>132000</v>
      </c>
      <c r="K24" s="3">
        <v>792000</v>
      </c>
      <c r="L24" s="2" t="s">
        <v>29</v>
      </c>
    </row>
    <row r="25" spans="1:12" ht="39" thickBot="1" x14ac:dyDescent="0.3">
      <c r="A25" s="1">
        <v>43375.8215277778</v>
      </c>
      <c r="B25" s="2" t="s">
        <v>19</v>
      </c>
      <c r="C25" s="2" t="s">
        <v>146</v>
      </c>
      <c r="D25" s="2" t="s">
        <v>147</v>
      </c>
      <c r="E25" s="2" t="s">
        <v>36</v>
      </c>
      <c r="F25" s="2" t="s">
        <v>148</v>
      </c>
      <c r="G25" s="1">
        <v>43647.25</v>
      </c>
      <c r="H25" s="1">
        <v>44377.25</v>
      </c>
      <c r="I25" s="3">
        <v>300000</v>
      </c>
      <c r="J25" s="3">
        <v>139050</v>
      </c>
      <c r="K25" s="3">
        <v>439050</v>
      </c>
      <c r="L25" s="2" t="s">
        <v>29</v>
      </c>
    </row>
    <row r="26" spans="1:12" ht="26.25" thickBot="1" x14ac:dyDescent="0.3">
      <c r="A26" s="1">
        <v>43382.802083333299</v>
      </c>
      <c r="B26" s="2" t="s">
        <v>19</v>
      </c>
      <c r="C26" s="2" t="s">
        <v>89</v>
      </c>
      <c r="D26" s="2" t="s">
        <v>149</v>
      </c>
      <c r="E26" s="2" t="s">
        <v>36</v>
      </c>
      <c r="F26" s="2" t="s">
        <v>150</v>
      </c>
      <c r="G26" s="1">
        <v>43647.25</v>
      </c>
      <c r="H26" s="1">
        <v>45473.25</v>
      </c>
      <c r="I26" s="3">
        <v>2479798</v>
      </c>
      <c r="J26" s="3">
        <v>303646</v>
      </c>
      <c r="K26" s="3">
        <v>2783444</v>
      </c>
      <c r="L26" s="2" t="s">
        <v>29</v>
      </c>
    </row>
    <row r="27" spans="1:12" ht="39" thickBot="1" x14ac:dyDescent="0.3">
      <c r="A27" s="1">
        <v>43382.816666666702</v>
      </c>
      <c r="B27" s="2" t="s">
        <v>19</v>
      </c>
      <c r="C27" s="2" t="s">
        <v>76</v>
      </c>
      <c r="D27" s="2" t="s">
        <v>151</v>
      </c>
      <c r="E27" s="2" t="s">
        <v>152</v>
      </c>
      <c r="F27" s="2" t="s">
        <v>153</v>
      </c>
      <c r="G27" s="1">
        <v>43647.25</v>
      </c>
      <c r="H27" s="1">
        <v>44742.25</v>
      </c>
      <c r="I27" s="3">
        <v>446734</v>
      </c>
      <c r="J27" s="3">
        <v>184786</v>
      </c>
      <c r="K27" s="3">
        <v>631520</v>
      </c>
      <c r="L27" s="2" t="s">
        <v>29</v>
      </c>
    </row>
    <row r="28" spans="1:12" ht="26.25" thickBot="1" x14ac:dyDescent="0.3">
      <c r="A28" s="1">
        <v>43383.835416666698</v>
      </c>
      <c r="B28" s="2" t="s">
        <v>19</v>
      </c>
      <c r="C28" s="2" t="s">
        <v>154</v>
      </c>
      <c r="D28" s="2" t="s">
        <v>155</v>
      </c>
      <c r="E28" s="2" t="s">
        <v>91</v>
      </c>
      <c r="F28" s="2" t="s">
        <v>156</v>
      </c>
      <c r="G28" s="1">
        <v>43586.25</v>
      </c>
      <c r="H28" s="1">
        <v>44681.25</v>
      </c>
      <c r="I28" s="3">
        <v>225000</v>
      </c>
      <c r="J28" s="3">
        <v>115875</v>
      </c>
      <c r="K28" s="3">
        <v>340875</v>
      </c>
      <c r="L28" s="2" t="s">
        <v>24</v>
      </c>
    </row>
    <row r="29" spans="1:12" ht="26.25" thickBot="1" x14ac:dyDescent="0.3">
      <c r="A29" s="1">
        <v>43384.6784722222</v>
      </c>
      <c r="B29" s="2" t="s">
        <v>19</v>
      </c>
      <c r="C29" s="2" t="s">
        <v>71</v>
      </c>
      <c r="D29" s="2" t="s">
        <v>157</v>
      </c>
      <c r="E29" s="2" t="s">
        <v>158</v>
      </c>
      <c r="F29" s="2" t="s">
        <v>159</v>
      </c>
      <c r="G29" s="1">
        <v>43374.25</v>
      </c>
      <c r="H29" s="1">
        <v>43738.25</v>
      </c>
      <c r="I29" s="3">
        <v>4375</v>
      </c>
      <c r="J29" s="3">
        <v>0</v>
      </c>
      <c r="K29" s="3">
        <v>4375</v>
      </c>
      <c r="L29" s="2" t="s">
        <v>62</v>
      </c>
    </row>
    <row r="30" spans="1:12" ht="39" thickBot="1" x14ac:dyDescent="0.3">
      <c r="A30" s="1">
        <v>43389.608333333301</v>
      </c>
      <c r="B30" s="2" t="s">
        <v>19</v>
      </c>
      <c r="C30" s="2" t="s">
        <v>34</v>
      </c>
      <c r="D30" s="2" t="s">
        <v>160</v>
      </c>
      <c r="E30" s="2" t="s">
        <v>161</v>
      </c>
      <c r="F30" s="2" t="s">
        <v>162</v>
      </c>
      <c r="G30" s="1">
        <v>43586.25</v>
      </c>
      <c r="H30" s="1">
        <v>44681.25</v>
      </c>
      <c r="I30" s="3">
        <v>600000</v>
      </c>
      <c r="J30" s="3">
        <v>324000</v>
      </c>
      <c r="K30" s="3">
        <v>924000</v>
      </c>
      <c r="L30" s="2" t="s">
        <v>29</v>
      </c>
    </row>
    <row r="31" spans="1:12" ht="39" thickBot="1" x14ac:dyDescent="0.3">
      <c r="A31" s="1">
        <v>43395.795833333301</v>
      </c>
      <c r="B31" s="2" t="s">
        <v>19</v>
      </c>
      <c r="C31" s="2" t="s">
        <v>163</v>
      </c>
      <c r="D31" s="2" t="s">
        <v>164</v>
      </c>
      <c r="E31" s="2" t="s">
        <v>165</v>
      </c>
      <c r="F31" s="2" t="s">
        <v>166</v>
      </c>
      <c r="G31" s="1">
        <v>43497.291666666701</v>
      </c>
      <c r="H31" s="1">
        <v>43769.25</v>
      </c>
      <c r="I31" s="3">
        <v>26741</v>
      </c>
      <c r="J31" s="3">
        <v>13772</v>
      </c>
      <c r="K31" s="3">
        <v>40513</v>
      </c>
      <c r="L31" s="2" t="s">
        <v>24</v>
      </c>
    </row>
    <row r="32" spans="1:12" ht="39" thickBot="1" x14ac:dyDescent="0.3">
      <c r="A32" s="1">
        <v>43416.648611111101</v>
      </c>
      <c r="B32" s="2" t="s">
        <v>19</v>
      </c>
      <c r="C32" s="2" t="s">
        <v>163</v>
      </c>
      <c r="D32" s="2" t="s">
        <v>167</v>
      </c>
      <c r="E32" s="2" t="s">
        <v>205</v>
      </c>
      <c r="F32" s="2" t="s">
        <v>168</v>
      </c>
      <c r="G32" s="1">
        <v>43647.25</v>
      </c>
      <c r="H32" s="1">
        <v>45473.25</v>
      </c>
      <c r="I32" s="3">
        <v>2227492</v>
      </c>
      <c r="J32" s="3">
        <v>806858</v>
      </c>
      <c r="K32" s="3">
        <v>3034350</v>
      </c>
      <c r="L32" s="2" t="s">
        <v>29</v>
      </c>
    </row>
    <row r="33" spans="1:12" ht="26.25" thickBot="1" x14ac:dyDescent="0.3">
      <c r="A33" s="1">
        <v>43420.859722222202</v>
      </c>
      <c r="B33" s="2" t="s">
        <v>19</v>
      </c>
      <c r="C33" s="2" t="s">
        <v>100</v>
      </c>
      <c r="D33" s="2" t="s">
        <v>169</v>
      </c>
      <c r="E33" s="2" t="s">
        <v>170</v>
      </c>
      <c r="F33" s="2" t="s">
        <v>171</v>
      </c>
      <c r="G33" s="1">
        <v>43293.25</v>
      </c>
      <c r="H33" s="1">
        <v>43415.291666666701</v>
      </c>
      <c r="I33" s="3">
        <v>2500</v>
      </c>
      <c r="J33" s="3">
        <v>0</v>
      </c>
      <c r="K33" s="3">
        <v>2500</v>
      </c>
      <c r="L33" s="2" t="s">
        <v>62</v>
      </c>
    </row>
    <row r="34" spans="1:12" ht="26.25" thickBot="1" x14ac:dyDescent="0.3">
      <c r="A34" s="1">
        <v>43430.847222222197</v>
      </c>
      <c r="B34" s="2" t="s">
        <v>19</v>
      </c>
      <c r="C34" s="2" t="s">
        <v>123</v>
      </c>
      <c r="D34" s="2" t="s">
        <v>172</v>
      </c>
      <c r="E34" s="2" t="s">
        <v>173</v>
      </c>
      <c r="F34" s="2" t="s">
        <v>174</v>
      </c>
      <c r="G34" s="1">
        <v>43405.25</v>
      </c>
      <c r="H34" s="1">
        <v>43769.25</v>
      </c>
      <c r="I34" s="3">
        <v>37601</v>
      </c>
      <c r="J34" s="3">
        <v>2068</v>
      </c>
      <c r="K34" s="3">
        <v>39669</v>
      </c>
      <c r="L34" s="2" t="s">
        <v>62</v>
      </c>
    </row>
    <row r="35" spans="1:12" ht="39" thickBot="1" x14ac:dyDescent="0.3">
      <c r="A35" s="1">
        <v>43432.854861111096</v>
      </c>
      <c r="B35" s="2" t="s">
        <v>19</v>
      </c>
      <c r="C35" s="2" t="s">
        <v>105</v>
      </c>
      <c r="D35" s="2" t="s">
        <v>175</v>
      </c>
      <c r="E35" s="2" t="s">
        <v>176</v>
      </c>
      <c r="F35" s="2" t="s">
        <v>177</v>
      </c>
      <c r="G35" s="1">
        <v>43647.25</v>
      </c>
      <c r="H35" s="1">
        <v>45473.25</v>
      </c>
      <c r="I35" s="3">
        <v>1473125</v>
      </c>
      <c r="J35" s="3">
        <v>437750</v>
      </c>
      <c r="K35" s="3">
        <v>1910875</v>
      </c>
      <c r="L35" s="2" t="s">
        <v>29</v>
      </c>
    </row>
    <row r="36" spans="1:12" ht="51.75" thickBot="1" x14ac:dyDescent="0.3">
      <c r="A36" s="1">
        <v>43445.752083333296</v>
      </c>
      <c r="B36" s="2" t="s">
        <v>19</v>
      </c>
      <c r="C36" s="2" t="s">
        <v>47</v>
      </c>
      <c r="D36" s="2" t="s">
        <v>178</v>
      </c>
      <c r="E36" s="2" t="s">
        <v>179</v>
      </c>
      <c r="F36" s="2" t="s">
        <v>180</v>
      </c>
      <c r="G36" s="1">
        <v>43647.25</v>
      </c>
      <c r="H36" s="1">
        <v>43830.291666666701</v>
      </c>
      <c r="I36" s="3">
        <v>45000</v>
      </c>
      <c r="J36" s="3">
        <v>23175</v>
      </c>
      <c r="K36" s="3">
        <v>68175</v>
      </c>
      <c r="L36" s="2" t="s">
        <v>24</v>
      </c>
    </row>
    <row r="37" spans="1:12" ht="26.25" thickBot="1" x14ac:dyDescent="0.3">
      <c r="A37" s="1">
        <v>43447.751388888901</v>
      </c>
      <c r="B37" s="2" t="s">
        <v>19</v>
      </c>
      <c r="C37" s="2" t="s">
        <v>105</v>
      </c>
      <c r="D37" s="2" t="s">
        <v>181</v>
      </c>
      <c r="E37" s="2" t="s">
        <v>36</v>
      </c>
      <c r="F37" s="2" t="s">
        <v>182</v>
      </c>
      <c r="G37" s="1">
        <v>43800.291666666701</v>
      </c>
      <c r="H37" s="1">
        <v>45626.291666666701</v>
      </c>
      <c r="I37" s="3">
        <v>7923827</v>
      </c>
      <c r="J37" s="3">
        <v>3742755</v>
      </c>
      <c r="K37" s="3">
        <v>11666582</v>
      </c>
      <c r="L37" s="2" t="s">
        <v>29</v>
      </c>
    </row>
    <row r="38" spans="1:12" ht="39" thickBot="1" x14ac:dyDescent="0.3">
      <c r="A38" s="1">
        <v>43454.848611111098</v>
      </c>
      <c r="B38" s="2" t="s">
        <v>19</v>
      </c>
      <c r="C38" s="2" t="s">
        <v>183</v>
      </c>
      <c r="D38" s="2" t="s">
        <v>184</v>
      </c>
      <c r="E38" s="2" t="s">
        <v>115</v>
      </c>
      <c r="F38" s="2" t="s">
        <v>185</v>
      </c>
      <c r="G38" s="1">
        <v>43617.25</v>
      </c>
      <c r="H38" s="1">
        <v>43982.25</v>
      </c>
      <c r="I38" s="3">
        <v>4000</v>
      </c>
      <c r="J38" s="3">
        <v>0</v>
      </c>
      <c r="K38" s="3">
        <v>4000</v>
      </c>
      <c r="L38" s="2" t="s">
        <v>29</v>
      </c>
    </row>
    <row r="39" spans="1:12" ht="51.75" thickBot="1" x14ac:dyDescent="0.3">
      <c r="A39" s="1">
        <v>43469.8881944444</v>
      </c>
      <c r="B39" s="2" t="s">
        <v>19</v>
      </c>
      <c r="C39" s="2" t="s">
        <v>100</v>
      </c>
      <c r="D39" s="2" t="s">
        <v>206</v>
      </c>
      <c r="E39" s="2" t="s">
        <v>207</v>
      </c>
      <c r="F39" s="2" t="s">
        <v>208</v>
      </c>
      <c r="G39" s="1">
        <v>43464.291666666701</v>
      </c>
      <c r="H39" s="1">
        <v>43827.291666666701</v>
      </c>
      <c r="I39" s="3">
        <v>11976</v>
      </c>
      <c r="J39" s="3">
        <v>5209</v>
      </c>
      <c r="K39" s="3">
        <v>17185</v>
      </c>
      <c r="L39" s="2" t="s">
        <v>62</v>
      </c>
    </row>
    <row r="40" spans="1:12" ht="51.75" thickBot="1" x14ac:dyDescent="0.3">
      <c r="A40" s="1">
        <v>43469.8930555556</v>
      </c>
      <c r="B40" s="2" t="s">
        <v>19</v>
      </c>
      <c r="C40" s="2" t="s">
        <v>100</v>
      </c>
      <c r="D40" s="2" t="s">
        <v>209</v>
      </c>
      <c r="E40" s="2" t="s">
        <v>207</v>
      </c>
      <c r="F40" s="2" t="s">
        <v>210</v>
      </c>
      <c r="G40" s="1">
        <v>43464.291666666701</v>
      </c>
      <c r="H40" s="1">
        <v>43827.291666666701</v>
      </c>
      <c r="I40" s="3">
        <v>1031</v>
      </c>
      <c r="J40" s="3">
        <v>531</v>
      </c>
      <c r="K40" s="3">
        <v>1562</v>
      </c>
      <c r="L40" s="2" t="s">
        <v>62</v>
      </c>
    </row>
    <row r="41" spans="1:12" ht="26.25" thickBot="1" x14ac:dyDescent="0.3">
      <c r="A41" s="1">
        <v>43472.763888888898</v>
      </c>
      <c r="B41" s="2" t="s">
        <v>19</v>
      </c>
      <c r="C41" s="2" t="s">
        <v>211</v>
      </c>
      <c r="D41" s="2" t="s">
        <v>212</v>
      </c>
      <c r="E41" s="2" t="s">
        <v>213</v>
      </c>
      <c r="F41" s="2" t="s">
        <v>214</v>
      </c>
      <c r="G41" s="1">
        <v>43451.291666666701</v>
      </c>
      <c r="H41" s="1">
        <v>43646.25</v>
      </c>
      <c r="I41" s="3">
        <v>65972</v>
      </c>
      <c r="J41" s="3">
        <v>3628</v>
      </c>
      <c r="K41" s="3">
        <v>69600</v>
      </c>
      <c r="L41" s="2" t="s">
        <v>62</v>
      </c>
    </row>
    <row r="42" spans="1:12" ht="51.75" thickBot="1" x14ac:dyDescent="0.3">
      <c r="A42" s="1">
        <v>43473.684027777803</v>
      </c>
      <c r="B42" s="2" t="s">
        <v>19</v>
      </c>
      <c r="C42" s="2" t="s">
        <v>40</v>
      </c>
      <c r="D42" s="2" t="s">
        <v>215</v>
      </c>
      <c r="E42" s="2" t="s">
        <v>176</v>
      </c>
      <c r="F42" s="2" t="s">
        <v>216</v>
      </c>
      <c r="G42" s="1">
        <v>43556.25</v>
      </c>
      <c r="H42" s="1">
        <v>43921.25</v>
      </c>
      <c r="I42" s="3">
        <v>905745</v>
      </c>
      <c r="J42" s="3">
        <v>374468</v>
      </c>
      <c r="K42" s="3">
        <v>1280213</v>
      </c>
      <c r="L42" s="2" t="s">
        <v>29</v>
      </c>
    </row>
    <row r="43" spans="1:12" ht="39" thickBot="1" x14ac:dyDescent="0.3">
      <c r="A43" s="1">
        <v>43476.686805555597</v>
      </c>
      <c r="B43" s="2" t="s">
        <v>19</v>
      </c>
      <c r="C43" s="2" t="s">
        <v>217</v>
      </c>
      <c r="D43" s="2" t="s">
        <v>218</v>
      </c>
      <c r="E43" s="2" t="s">
        <v>213</v>
      </c>
      <c r="F43" s="2" t="s">
        <v>219</v>
      </c>
      <c r="G43" s="1">
        <v>43468.291666666701</v>
      </c>
      <c r="H43" s="1">
        <v>43646.25</v>
      </c>
      <c r="I43" s="3">
        <v>52685</v>
      </c>
      <c r="J43" s="3">
        <v>2898</v>
      </c>
      <c r="K43" s="3">
        <v>55583</v>
      </c>
      <c r="L43" s="2" t="s">
        <v>62</v>
      </c>
    </row>
    <row r="44" spans="1:12" ht="26.25" thickBot="1" x14ac:dyDescent="0.3">
      <c r="A44" s="1">
        <v>43476.8527777778</v>
      </c>
      <c r="B44" s="2" t="s">
        <v>19</v>
      </c>
      <c r="C44" s="2" t="s">
        <v>86</v>
      </c>
      <c r="D44" s="2" t="s">
        <v>220</v>
      </c>
      <c r="E44" s="2" t="s">
        <v>221</v>
      </c>
      <c r="F44" s="2" t="s">
        <v>222</v>
      </c>
      <c r="G44" s="1">
        <v>43466.291666666701</v>
      </c>
      <c r="H44" s="1">
        <v>44196.291666666701</v>
      </c>
      <c r="I44" s="3">
        <v>61313</v>
      </c>
      <c r="J44" s="3">
        <v>3372</v>
      </c>
      <c r="K44" s="3">
        <v>64685</v>
      </c>
      <c r="L44" s="2" t="s">
        <v>62</v>
      </c>
    </row>
    <row r="45" spans="1:12" ht="26.25" thickBot="1" x14ac:dyDescent="0.3">
      <c r="A45" s="1">
        <v>43482.751388888901</v>
      </c>
      <c r="B45" s="2" t="s">
        <v>19</v>
      </c>
      <c r="C45" s="2" t="s">
        <v>163</v>
      </c>
      <c r="D45" s="2" t="s">
        <v>223</v>
      </c>
      <c r="E45" s="2" t="s">
        <v>36</v>
      </c>
      <c r="F45" s="2" t="s">
        <v>224</v>
      </c>
      <c r="G45" s="1">
        <v>43556.25</v>
      </c>
      <c r="H45" s="1">
        <v>43921.25</v>
      </c>
      <c r="I45" s="3">
        <v>250000</v>
      </c>
      <c r="J45" s="3">
        <v>128750</v>
      </c>
      <c r="K45" s="3">
        <v>378750</v>
      </c>
      <c r="L45" s="2" t="s">
        <v>29</v>
      </c>
    </row>
    <row r="46" spans="1:12" ht="39" thickBot="1" x14ac:dyDescent="0.3">
      <c r="A46" s="1">
        <v>43483.90625</v>
      </c>
      <c r="B46" s="2" t="s">
        <v>19</v>
      </c>
      <c r="C46" s="2" t="s">
        <v>47</v>
      </c>
      <c r="D46" s="2" t="s">
        <v>225</v>
      </c>
      <c r="E46" s="2" t="s">
        <v>36</v>
      </c>
      <c r="F46" s="2" t="s">
        <v>226</v>
      </c>
      <c r="G46" s="1">
        <v>43709.25</v>
      </c>
      <c r="H46" s="1">
        <v>45535.25</v>
      </c>
      <c r="I46" s="3">
        <v>1820353</v>
      </c>
      <c r="J46" s="3">
        <v>574159</v>
      </c>
      <c r="K46" s="3">
        <v>2394512</v>
      </c>
      <c r="L46" s="2" t="s">
        <v>29</v>
      </c>
    </row>
    <row r="47" spans="1:12" ht="26.25" thickBot="1" x14ac:dyDescent="0.3">
      <c r="A47" s="1">
        <v>43488.838194444397</v>
      </c>
      <c r="B47" s="2" t="s">
        <v>19</v>
      </c>
      <c r="C47" s="2" t="s">
        <v>211</v>
      </c>
      <c r="D47" s="2" t="s">
        <v>227</v>
      </c>
      <c r="E47" s="2" t="s">
        <v>213</v>
      </c>
      <c r="F47" s="2" t="s">
        <v>228</v>
      </c>
      <c r="G47" s="1">
        <v>43451.291666666701</v>
      </c>
      <c r="H47" s="1">
        <v>43646.25</v>
      </c>
      <c r="I47" s="3">
        <v>65972</v>
      </c>
      <c r="J47" s="3">
        <v>3628</v>
      </c>
      <c r="K47" s="3">
        <v>69600</v>
      </c>
      <c r="L47" s="2" t="s">
        <v>62</v>
      </c>
    </row>
    <row r="48" spans="1:12" ht="39" thickBot="1" x14ac:dyDescent="0.3">
      <c r="A48" s="1">
        <v>43489.698611111096</v>
      </c>
      <c r="B48" s="2" t="s">
        <v>19</v>
      </c>
      <c r="C48" s="2" t="s">
        <v>34</v>
      </c>
      <c r="D48" s="2" t="s">
        <v>229</v>
      </c>
      <c r="E48" s="2" t="s">
        <v>230</v>
      </c>
      <c r="F48" s="2" t="s">
        <v>231</v>
      </c>
      <c r="G48" s="1">
        <v>43497.291666666701</v>
      </c>
      <c r="H48" s="1">
        <v>43861.291666666701</v>
      </c>
      <c r="I48" s="3">
        <v>11810</v>
      </c>
      <c r="J48" s="3">
        <v>945</v>
      </c>
      <c r="K48" s="3">
        <v>12755</v>
      </c>
      <c r="L48" s="2" t="s">
        <v>24</v>
      </c>
    </row>
    <row r="49" spans="1:12" ht="51.75" thickBot="1" x14ac:dyDescent="0.3">
      <c r="A49" s="1">
        <v>43489.7006944444</v>
      </c>
      <c r="B49" s="2" t="s">
        <v>19</v>
      </c>
      <c r="C49" s="2" t="s">
        <v>20</v>
      </c>
      <c r="D49" s="2" t="s">
        <v>232</v>
      </c>
      <c r="E49" s="2" t="s">
        <v>36</v>
      </c>
      <c r="F49" s="2" t="s">
        <v>233</v>
      </c>
      <c r="G49" s="1">
        <v>43556.25</v>
      </c>
      <c r="H49" s="1">
        <v>43921.25</v>
      </c>
      <c r="I49" s="3">
        <v>158409</v>
      </c>
      <c r="J49" s="3">
        <v>29157</v>
      </c>
      <c r="K49" s="3">
        <v>187566</v>
      </c>
      <c r="L49" s="2" t="s">
        <v>29</v>
      </c>
    </row>
    <row r="50" spans="1:12" ht="26.25" thickBot="1" x14ac:dyDescent="0.3">
      <c r="A50" s="1">
        <v>43493.718055555597</v>
      </c>
      <c r="B50" s="2" t="s">
        <v>19</v>
      </c>
      <c r="C50" s="2" t="s">
        <v>76</v>
      </c>
      <c r="D50" s="2" t="s">
        <v>234</v>
      </c>
      <c r="E50" s="2" t="s">
        <v>36</v>
      </c>
      <c r="F50" s="2" t="s">
        <v>235</v>
      </c>
      <c r="G50" s="1">
        <v>43617.25</v>
      </c>
      <c r="H50" s="1">
        <v>43982.25</v>
      </c>
      <c r="I50" s="3">
        <v>300000</v>
      </c>
      <c r="J50" s="3">
        <v>154500</v>
      </c>
      <c r="K50" s="3">
        <v>454500</v>
      </c>
      <c r="L50" s="2" t="s">
        <v>29</v>
      </c>
    </row>
    <row r="51" spans="1:12" ht="26.25" thickBot="1" x14ac:dyDescent="0.3">
      <c r="A51" s="1">
        <v>43493.720138888901</v>
      </c>
      <c r="B51" s="2" t="s">
        <v>19</v>
      </c>
      <c r="C51" s="2" t="s">
        <v>76</v>
      </c>
      <c r="D51" s="2" t="s">
        <v>236</v>
      </c>
      <c r="E51" s="2" t="s">
        <v>205</v>
      </c>
      <c r="F51" s="2" t="s">
        <v>235</v>
      </c>
      <c r="G51" s="1">
        <v>43709.25</v>
      </c>
      <c r="H51" s="1">
        <v>44804.25</v>
      </c>
      <c r="I51" s="3">
        <v>300000</v>
      </c>
      <c r="J51" s="3">
        <v>154500</v>
      </c>
      <c r="K51" s="3">
        <v>454500</v>
      </c>
      <c r="L51" s="2" t="s">
        <v>29</v>
      </c>
    </row>
    <row r="52" spans="1:12" ht="26.25" thickBot="1" x14ac:dyDescent="0.3">
      <c r="A52" s="1">
        <v>43493.775694444397</v>
      </c>
      <c r="B52" s="2" t="s">
        <v>19</v>
      </c>
      <c r="C52" s="2" t="s">
        <v>76</v>
      </c>
      <c r="D52" s="2" t="s">
        <v>237</v>
      </c>
      <c r="E52" s="2" t="s">
        <v>36</v>
      </c>
      <c r="F52" s="2" t="s">
        <v>238</v>
      </c>
      <c r="G52" s="1">
        <v>43709.25</v>
      </c>
      <c r="H52" s="1">
        <v>44804.25</v>
      </c>
      <c r="I52" s="3">
        <v>300000</v>
      </c>
      <c r="J52" s="3">
        <v>154500</v>
      </c>
      <c r="K52" s="3">
        <v>454500</v>
      </c>
      <c r="L52" s="2" t="s">
        <v>29</v>
      </c>
    </row>
    <row r="53" spans="1:12" ht="39" thickBot="1" x14ac:dyDescent="0.3">
      <c r="A53" s="1">
        <v>43495.642361111102</v>
      </c>
      <c r="B53" s="2" t="s">
        <v>19</v>
      </c>
      <c r="C53" s="2" t="s">
        <v>34</v>
      </c>
      <c r="D53" s="2" t="s">
        <v>239</v>
      </c>
      <c r="E53" s="2" t="s">
        <v>36</v>
      </c>
      <c r="F53" s="2" t="s">
        <v>240</v>
      </c>
      <c r="G53" s="1">
        <v>43739.25</v>
      </c>
      <c r="H53" s="1">
        <v>44469.25</v>
      </c>
      <c r="I53" s="3">
        <v>274999</v>
      </c>
      <c r="J53" s="3">
        <v>141625</v>
      </c>
      <c r="K53" s="3">
        <v>416624</v>
      </c>
      <c r="L53" s="2" t="s">
        <v>29</v>
      </c>
    </row>
    <row r="54" spans="1:12" ht="51.75" thickBot="1" x14ac:dyDescent="0.3">
      <c r="A54" s="1">
        <v>43501.870833333298</v>
      </c>
      <c r="B54" s="2" t="s">
        <v>19</v>
      </c>
      <c r="C54" s="2" t="s">
        <v>163</v>
      </c>
      <c r="D54" s="2" t="s">
        <v>241</v>
      </c>
      <c r="E54" s="2" t="s">
        <v>205</v>
      </c>
      <c r="F54" s="2" t="s">
        <v>242</v>
      </c>
      <c r="G54" s="1">
        <v>43800.291666666701</v>
      </c>
      <c r="H54" s="1">
        <v>45626.291666666701</v>
      </c>
      <c r="I54" s="3">
        <v>750000</v>
      </c>
      <c r="J54" s="3">
        <v>386250</v>
      </c>
      <c r="K54" s="3">
        <v>1136250</v>
      </c>
      <c r="L54" s="2" t="s">
        <v>29</v>
      </c>
    </row>
    <row r="55" spans="1:12" ht="51.75" thickBot="1" x14ac:dyDescent="0.3">
      <c r="A55" s="1">
        <v>43501.944444444402</v>
      </c>
      <c r="B55" s="2" t="s">
        <v>19</v>
      </c>
      <c r="C55" s="2" t="s">
        <v>40</v>
      </c>
      <c r="D55" s="2" t="s">
        <v>243</v>
      </c>
      <c r="E55" s="2" t="s">
        <v>36</v>
      </c>
      <c r="F55" s="2" t="s">
        <v>244</v>
      </c>
      <c r="G55" s="1">
        <v>43606.25</v>
      </c>
      <c r="H55" s="1">
        <v>43921.25</v>
      </c>
      <c r="I55" s="3">
        <v>10000</v>
      </c>
      <c r="J55" s="3">
        <v>536</v>
      </c>
      <c r="K55" s="3">
        <v>10536</v>
      </c>
      <c r="L55" s="2" t="s">
        <v>29</v>
      </c>
    </row>
    <row r="56" spans="1:12" ht="39" thickBot="1" x14ac:dyDescent="0.3">
      <c r="A56" s="1">
        <v>43502.881944444402</v>
      </c>
      <c r="B56" s="2" t="s">
        <v>19</v>
      </c>
      <c r="C56" s="2" t="s">
        <v>47</v>
      </c>
      <c r="D56" s="2" t="s">
        <v>245</v>
      </c>
      <c r="E56" s="2" t="s">
        <v>187</v>
      </c>
      <c r="F56" s="2" t="s">
        <v>246</v>
      </c>
      <c r="G56" s="1">
        <v>43495.291666666701</v>
      </c>
      <c r="H56" s="1">
        <v>43616.25</v>
      </c>
      <c r="I56" s="3">
        <v>750</v>
      </c>
      <c r="J56" s="3">
        <v>0</v>
      </c>
      <c r="K56" s="3">
        <v>750</v>
      </c>
      <c r="L56" s="2" t="s">
        <v>24</v>
      </c>
    </row>
    <row r="57" spans="1:12" ht="26.25" thickBot="1" x14ac:dyDescent="0.3">
      <c r="A57" s="1">
        <v>43504.743750000001</v>
      </c>
      <c r="B57" s="2" t="s">
        <v>19</v>
      </c>
      <c r="C57" s="2" t="s">
        <v>247</v>
      </c>
      <c r="D57" s="2" t="s">
        <v>248</v>
      </c>
      <c r="E57" s="2" t="s">
        <v>249</v>
      </c>
      <c r="F57" s="2" t="s">
        <v>250</v>
      </c>
      <c r="G57" s="1">
        <v>43497.291666666701</v>
      </c>
      <c r="H57" s="1">
        <v>43861.291666666701</v>
      </c>
      <c r="I57" s="3">
        <v>17603</v>
      </c>
      <c r="J57" s="3">
        <v>9066</v>
      </c>
      <c r="K57" s="3">
        <v>26669</v>
      </c>
      <c r="L57" s="2" t="s">
        <v>24</v>
      </c>
    </row>
    <row r="58" spans="1:12" ht="51.75" thickBot="1" x14ac:dyDescent="0.3">
      <c r="A58" s="1">
        <v>43504.751388888901</v>
      </c>
      <c r="B58" s="2" t="s">
        <v>19</v>
      </c>
      <c r="C58" s="2" t="s">
        <v>105</v>
      </c>
      <c r="D58" s="2" t="s">
        <v>251</v>
      </c>
      <c r="E58" s="2" t="s">
        <v>129</v>
      </c>
      <c r="F58" s="2" t="s">
        <v>252</v>
      </c>
      <c r="G58" s="1">
        <v>43678.25</v>
      </c>
      <c r="H58" s="1">
        <v>44043.25</v>
      </c>
      <c r="I58" s="3">
        <v>82988</v>
      </c>
      <c r="J58" s="3">
        <v>42739</v>
      </c>
      <c r="K58" s="3">
        <v>125727</v>
      </c>
      <c r="L58" s="2" t="s">
        <v>24</v>
      </c>
    </row>
    <row r="59" spans="1:12" ht="26.25" thickBot="1" x14ac:dyDescent="0.3">
      <c r="A59" s="1">
        <v>43504.755555555603</v>
      </c>
      <c r="B59" s="2" t="s">
        <v>19</v>
      </c>
      <c r="C59" s="2" t="s">
        <v>51</v>
      </c>
      <c r="D59" s="2" t="s">
        <v>253</v>
      </c>
      <c r="E59" s="2" t="s">
        <v>254</v>
      </c>
      <c r="F59" s="2" t="s">
        <v>255</v>
      </c>
      <c r="G59" s="1">
        <v>43556.25</v>
      </c>
      <c r="H59" s="1">
        <v>45016.25</v>
      </c>
      <c r="I59" s="3">
        <v>185714</v>
      </c>
      <c r="J59" s="3">
        <v>48285</v>
      </c>
      <c r="K59" s="3">
        <v>233999</v>
      </c>
      <c r="L59" s="2" t="s">
        <v>62</v>
      </c>
    </row>
    <row r="60" spans="1:12" ht="39" thickBot="1" x14ac:dyDescent="0.3">
      <c r="A60" s="1">
        <v>43508.689583333296</v>
      </c>
      <c r="B60" s="2" t="s">
        <v>19</v>
      </c>
      <c r="C60" s="2" t="s">
        <v>142</v>
      </c>
      <c r="D60" s="2" t="s">
        <v>256</v>
      </c>
      <c r="E60" s="2" t="s">
        <v>176</v>
      </c>
      <c r="F60" s="2" t="s">
        <v>145</v>
      </c>
      <c r="G60" s="1">
        <v>43800.291666666701</v>
      </c>
      <c r="H60" s="1">
        <v>45626.291666666701</v>
      </c>
      <c r="I60" s="3">
        <v>1374000</v>
      </c>
      <c r="J60" s="3">
        <v>659200</v>
      </c>
      <c r="K60" s="3">
        <v>2033200</v>
      </c>
      <c r="L60" s="2" t="s">
        <v>29</v>
      </c>
    </row>
    <row r="61" spans="1:12" ht="39" thickBot="1" x14ac:dyDescent="0.3">
      <c r="A61" s="1">
        <v>43510.8659722222</v>
      </c>
      <c r="B61" s="2" t="s">
        <v>19</v>
      </c>
      <c r="C61" s="2" t="s">
        <v>40</v>
      </c>
      <c r="D61" s="2" t="s">
        <v>257</v>
      </c>
      <c r="E61" s="2" t="s">
        <v>176</v>
      </c>
      <c r="F61" s="2" t="s">
        <v>97</v>
      </c>
      <c r="G61" s="1">
        <v>43617.25</v>
      </c>
      <c r="H61" s="1">
        <v>43982.25</v>
      </c>
      <c r="I61" s="3">
        <v>579849</v>
      </c>
      <c r="J61" s="3">
        <v>120151</v>
      </c>
      <c r="K61" s="3">
        <v>700000</v>
      </c>
      <c r="L61" s="2" t="s">
        <v>29</v>
      </c>
    </row>
    <row r="62" spans="1:12" ht="39" thickBot="1" x14ac:dyDescent="0.3">
      <c r="A62" s="1">
        <v>43510.90625</v>
      </c>
      <c r="B62" s="2" t="s">
        <v>19</v>
      </c>
      <c r="C62" s="2" t="s">
        <v>105</v>
      </c>
      <c r="D62" s="2" t="s">
        <v>258</v>
      </c>
      <c r="E62" s="2" t="s">
        <v>259</v>
      </c>
      <c r="F62" s="2" t="s">
        <v>260</v>
      </c>
      <c r="G62" s="1">
        <v>43508.291666666701</v>
      </c>
      <c r="H62" s="1">
        <v>43830.291666666701</v>
      </c>
      <c r="I62" s="3">
        <v>158016</v>
      </c>
      <c r="J62" s="3">
        <v>81378</v>
      </c>
      <c r="K62" s="3">
        <v>239394</v>
      </c>
      <c r="L62" s="2" t="s">
        <v>24</v>
      </c>
    </row>
    <row r="63" spans="1:12" ht="39" thickBot="1" x14ac:dyDescent="0.3">
      <c r="A63" s="1">
        <v>43511.898611111101</v>
      </c>
      <c r="B63" s="2" t="s">
        <v>19</v>
      </c>
      <c r="C63" s="2" t="s">
        <v>100</v>
      </c>
      <c r="D63" s="2" t="s">
        <v>261</v>
      </c>
      <c r="E63" s="2" t="s">
        <v>102</v>
      </c>
      <c r="F63" s="2" t="s">
        <v>262</v>
      </c>
      <c r="G63" s="1">
        <v>43709.25</v>
      </c>
      <c r="H63" s="1">
        <v>45535.25</v>
      </c>
      <c r="I63" s="3">
        <v>558282</v>
      </c>
      <c r="J63" s="3">
        <v>55829</v>
      </c>
      <c r="K63" s="3">
        <v>614111</v>
      </c>
      <c r="L63" s="2" t="s">
        <v>29</v>
      </c>
    </row>
    <row r="64" spans="1:12" ht="26.25" thickBot="1" x14ac:dyDescent="0.3">
      <c r="A64" s="1">
        <v>43524.703472222202</v>
      </c>
      <c r="B64" s="2" t="s">
        <v>19</v>
      </c>
      <c r="C64" s="2" t="s">
        <v>20</v>
      </c>
      <c r="D64" s="2" t="s">
        <v>263</v>
      </c>
      <c r="E64" s="2" t="s">
        <v>36</v>
      </c>
      <c r="F64" s="2" t="s">
        <v>264</v>
      </c>
      <c r="G64" s="1">
        <v>43722.25</v>
      </c>
      <c r="H64" s="1">
        <v>44268.291666666701</v>
      </c>
      <c r="I64" s="3">
        <v>429339</v>
      </c>
      <c r="J64" s="3">
        <v>170577</v>
      </c>
      <c r="K64" s="3">
        <v>599916</v>
      </c>
      <c r="L64" s="2" t="s">
        <v>29</v>
      </c>
    </row>
    <row r="65" spans="1:12" ht="64.5" thickBot="1" x14ac:dyDescent="0.3">
      <c r="A65" s="1">
        <v>43531.881249999999</v>
      </c>
      <c r="B65" s="2" t="s">
        <v>19</v>
      </c>
      <c r="C65" s="2" t="s">
        <v>265</v>
      </c>
      <c r="D65" s="2" t="s">
        <v>266</v>
      </c>
      <c r="E65" s="2" t="s">
        <v>267</v>
      </c>
      <c r="F65" s="2" t="s">
        <v>268</v>
      </c>
      <c r="G65" s="1">
        <v>43617.25</v>
      </c>
      <c r="H65" s="1">
        <v>43982.25</v>
      </c>
      <c r="I65" s="3">
        <v>36842</v>
      </c>
      <c r="J65" s="3">
        <v>18974</v>
      </c>
      <c r="K65" s="3">
        <v>55816</v>
      </c>
      <c r="L65" s="2" t="s">
        <v>29</v>
      </c>
    </row>
    <row r="66" spans="1:12" ht="39" thickBot="1" x14ac:dyDescent="0.3">
      <c r="A66" s="1">
        <v>43535.642361111102</v>
      </c>
      <c r="B66" s="2" t="s">
        <v>19</v>
      </c>
      <c r="C66" s="2" t="s">
        <v>44</v>
      </c>
      <c r="D66" s="2" t="s">
        <v>269</v>
      </c>
      <c r="E66" s="2" t="s">
        <v>140</v>
      </c>
      <c r="F66" s="2" t="s">
        <v>270</v>
      </c>
      <c r="G66" s="1">
        <v>43678.25</v>
      </c>
      <c r="H66" s="1">
        <v>44408.25</v>
      </c>
      <c r="I66" s="3">
        <v>73927</v>
      </c>
      <c r="J66" s="3">
        <v>32701</v>
      </c>
      <c r="K66" s="3">
        <v>106628</v>
      </c>
      <c r="L66" s="2" t="s">
        <v>29</v>
      </c>
    </row>
    <row r="67" spans="1:12" ht="51.75" thickBot="1" x14ac:dyDescent="0.3">
      <c r="A67" s="1">
        <v>43538.589583333298</v>
      </c>
      <c r="B67" s="2" t="s">
        <v>19</v>
      </c>
      <c r="C67" s="2" t="s">
        <v>47</v>
      </c>
      <c r="D67" s="2" t="s">
        <v>271</v>
      </c>
      <c r="E67" s="2" t="s">
        <v>65</v>
      </c>
      <c r="F67" s="2" t="s">
        <v>272</v>
      </c>
      <c r="G67" s="1">
        <v>43556.25</v>
      </c>
      <c r="H67" s="1">
        <v>44286.25</v>
      </c>
      <c r="I67" s="3">
        <v>83506</v>
      </c>
      <c r="J67" s="3">
        <v>43006</v>
      </c>
      <c r="K67" s="3">
        <v>126512</v>
      </c>
      <c r="L67" s="2" t="s">
        <v>62</v>
      </c>
    </row>
    <row r="68" spans="1:12" ht="39" thickBot="1" x14ac:dyDescent="0.3">
      <c r="A68" s="1">
        <v>43543.804861111101</v>
      </c>
      <c r="B68" s="2" t="s">
        <v>19</v>
      </c>
      <c r="C68" s="2" t="s">
        <v>217</v>
      </c>
      <c r="D68" s="2" t="s">
        <v>273</v>
      </c>
      <c r="E68" s="2" t="s">
        <v>213</v>
      </c>
      <c r="F68" s="2" t="s">
        <v>219</v>
      </c>
      <c r="G68" s="1">
        <v>43647.25</v>
      </c>
      <c r="H68" s="1">
        <v>44012.25</v>
      </c>
      <c r="I68" s="3">
        <v>54625</v>
      </c>
      <c r="J68" s="3">
        <v>3004</v>
      </c>
      <c r="K68" s="3">
        <v>57629</v>
      </c>
      <c r="L68" s="2" t="s">
        <v>62</v>
      </c>
    </row>
    <row r="69" spans="1:12" ht="64.5" thickBot="1" x14ac:dyDescent="0.3">
      <c r="A69" s="1">
        <v>43545.670138888898</v>
      </c>
      <c r="B69" s="2" t="s">
        <v>19</v>
      </c>
      <c r="C69" s="2" t="s">
        <v>44</v>
      </c>
      <c r="D69" s="2" t="s">
        <v>274</v>
      </c>
      <c r="E69" s="2" t="s">
        <v>140</v>
      </c>
      <c r="F69" s="2" t="s">
        <v>275</v>
      </c>
      <c r="G69" s="1">
        <v>43709.25</v>
      </c>
      <c r="H69" s="1">
        <v>44347.25</v>
      </c>
      <c r="I69" s="3">
        <v>61397</v>
      </c>
      <c r="J69" s="3">
        <v>0</v>
      </c>
      <c r="K69" s="3">
        <v>61397</v>
      </c>
      <c r="L69" s="2" t="s">
        <v>29</v>
      </c>
    </row>
    <row r="70" spans="1:12" ht="26.25" thickBot="1" x14ac:dyDescent="0.3">
      <c r="A70" s="1">
        <v>43549.676388888904</v>
      </c>
      <c r="B70" s="2" t="s">
        <v>19</v>
      </c>
      <c r="C70" s="2" t="s">
        <v>20</v>
      </c>
      <c r="D70" s="2" t="s">
        <v>276</v>
      </c>
      <c r="E70" s="2" t="s">
        <v>277</v>
      </c>
      <c r="F70" s="2" t="s">
        <v>278</v>
      </c>
      <c r="G70" s="1">
        <v>43579.25</v>
      </c>
      <c r="H70" s="1">
        <v>43708.25</v>
      </c>
      <c r="I70" s="3">
        <v>116000</v>
      </c>
      <c r="J70" s="3">
        <v>6380</v>
      </c>
      <c r="K70" s="3">
        <v>122380</v>
      </c>
      <c r="L70" s="2" t="s">
        <v>62</v>
      </c>
    </row>
    <row r="71" spans="1:12" ht="39" thickBot="1" x14ac:dyDescent="0.3">
      <c r="A71" s="1">
        <v>43550.8034722222</v>
      </c>
      <c r="B71" s="2" t="s">
        <v>19</v>
      </c>
      <c r="C71" s="2" t="s">
        <v>279</v>
      </c>
      <c r="D71" s="2" t="s">
        <v>280</v>
      </c>
      <c r="E71" s="2" t="s">
        <v>176</v>
      </c>
      <c r="F71" s="2" t="s">
        <v>296</v>
      </c>
      <c r="G71" s="1">
        <v>43617.25</v>
      </c>
      <c r="H71" s="1">
        <v>43982.25</v>
      </c>
      <c r="I71" s="3">
        <v>79075</v>
      </c>
      <c r="J71" s="3">
        <v>6326</v>
      </c>
      <c r="K71" s="3">
        <v>85401</v>
      </c>
      <c r="L71" s="2" t="s">
        <v>29</v>
      </c>
    </row>
    <row r="72" spans="1:12" ht="39" thickBot="1" x14ac:dyDescent="0.3">
      <c r="A72" s="1">
        <v>43551.8034722222</v>
      </c>
      <c r="B72" s="2" t="s">
        <v>19</v>
      </c>
      <c r="C72" s="2" t="s">
        <v>105</v>
      </c>
      <c r="D72" s="2" t="s">
        <v>281</v>
      </c>
      <c r="E72" s="2" t="s">
        <v>282</v>
      </c>
      <c r="F72" s="2" t="s">
        <v>283</v>
      </c>
      <c r="G72" s="1">
        <v>43586.25</v>
      </c>
      <c r="H72" s="1">
        <v>43951.25</v>
      </c>
      <c r="I72" s="3">
        <v>15000</v>
      </c>
      <c r="J72" s="3">
        <v>7725</v>
      </c>
      <c r="K72" s="3">
        <v>22725</v>
      </c>
      <c r="L72" s="2" t="s">
        <v>24</v>
      </c>
    </row>
    <row r="73" spans="1:12" ht="26.25" thickBot="1" x14ac:dyDescent="0.3">
      <c r="A73" s="1">
        <v>43564.646527777797</v>
      </c>
      <c r="B73" s="2" t="s">
        <v>19</v>
      </c>
      <c r="C73" s="2" t="s">
        <v>265</v>
      </c>
      <c r="D73" s="2" t="s">
        <v>297</v>
      </c>
      <c r="E73" s="2" t="s">
        <v>298</v>
      </c>
      <c r="F73" s="2" t="s">
        <v>299</v>
      </c>
      <c r="G73" s="1">
        <v>43559.25</v>
      </c>
      <c r="H73" s="1">
        <v>43830.291666666701</v>
      </c>
      <c r="I73" s="3">
        <v>1406</v>
      </c>
      <c r="J73" s="3">
        <v>394</v>
      </c>
      <c r="K73" s="3">
        <v>1800</v>
      </c>
      <c r="L73" s="2" t="s">
        <v>62</v>
      </c>
    </row>
    <row r="74" spans="1:12" ht="39" thickBot="1" x14ac:dyDescent="0.3">
      <c r="A74" s="1">
        <v>43572.625694444403</v>
      </c>
      <c r="B74" s="2" t="s">
        <v>19</v>
      </c>
      <c r="C74" s="2" t="s">
        <v>40</v>
      </c>
      <c r="D74" s="2" t="s">
        <v>300</v>
      </c>
      <c r="E74" s="2" t="s">
        <v>36</v>
      </c>
      <c r="F74" s="2" t="s">
        <v>42</v>
      </c>
      <c r="G74" s="1">
        <v>43630.25</v>
      </c>
      <c r="H74" s="1">
        <v>43982.25</v>
      </c>
      <c r="I74" s="3">
        <v>12876317</v>
      </c>
      <c r="J74" s="3">
        <v>4126159</v>
      </c>
      <c r="K74" s="3">
        <v>17002476</v>
      </c>
      <c r="L74" s="2" t="s">
        <v>43</v>
      </c>
    </row>
    <row r="75" spans="1:12" ht="26.25" thickBot="1" x14ac:dyDescent="0.3">
      <c r="A75" s="1">
        <v>43584.862500000003</v>
      </c>
      <c r="B75" s="2" t="s">
        <v>19</v>
      </c>
      <c r="C75" s="2" t="s">
        <v>40</v>
      </c>
      <c r="D75" s="2" t="s">
        <v>301</v>
      </c>
      <c r="E75" s="2" t="s">
        <v>36</v>
      </c>
      <c r="F75" s="2" t="s">
        <v>302</v>
      </c>
      <c r="G75" s="1">
        <v>43647.25</v>
      </c>
      <c r="H75" s="1">
        <v>43921.25</v>
      </c>
      <c r="I75" s="3">
        <v>750000</v>
      </c>
      <c r="J75" s="3">
        <v>395733</v>
      </c>
      <c r="K75" s="3">
        <v>1145733</v>
      </c>
      <c r="L75" s="2" t="s">
        <v>29</v>
      </c>
    </row>
    <row r="76" spans="1:12" ht="26.25" thickBot="1" x14ac:dyDescent="0.3">
      <c r="A76" s="1">
        <v>43598.697222222203</v>
      </c>
      <c r="B76" s="2" t="s">
        <v>19</v>
      </c>
      <c r="C76" s="2" t="s">
        <v>34</v>
      </c>
      <c r="D76" s="2" t="s">
        <v>303</v>
      </c>
      <c r="E76" s="2" t="s">
        <v>36</v>
      </c>
      <c r="F76" s="2" t="s">
        <v>304</v>
      </c>
      <c r="G76" s="1">
        <v>43922.25</v>
      </c>
      <c r="H76" s="1">
        <v>45747.25</v>
      </c>
      <c r="I76" s="3">
        <v>1696026</v>
      </c>
      <c r="J76" s="3">
        <v>873454</v>
      </c>
      <c r="K76" s="3">
        <v>2569480</v>
      </c>
      <c r="L76" s="2" t="s">
        <v>29</v>
      </c>
    </row>
    <row r="77" spans="1:12" ht="39" thickBot="1" x14ac:dyDescent="0.3">
      <c r="A77" s="1">
        <v>43600.690972222197</v>
      </c>
      <c r="B77" s="2" t="s">
        <v>19</v>
      </c>
      <c r="C77" s="2" t="s">
        <v>163</v>
      </c>
      <c r="D77" s="2" t="s">
        <v>305</v>
      </c>
      <c r="E77" s="2" t="s">
        <v>165</v>
      </c>
      <c r="F77" s="2" t="s">
        <v>306</v>
      </c>
      <c r="G77" s="1">
        <v>43922.25</v>
      </c>
      <c r="H77" s="1">
        <v>45747.25</v>
      </c>
      <c r="I77" s="3">
        <v>185985</v>
      </c>
      <c r="J77" s="3">
        <v>95783</v>
      </c>
      <c r="K77" s="3">
        <v>281768</v>
      </c>
      <c r="L77" s="2" t="s">
        <v>24</v>
      </c>
    </row>
    <row r="78" spans="1:12" ht="64.5" thickBot="1" x14ac:dyDescent="0.3">
      <c r="A78" s="1">
        <v>43601.662499999999</v>
      </c>
      <c r="B78" s="2" t="s">
        <v>19</v>
      </c>
      <c r="C78" s="2" t="s">
        <v>51</v>
      </c>
      <c r="D78" s="2" t="s">
        <v>307</v>
      </c>
      <c r="E78" s="2" t="s">
        <v>53</v>
      </c>
      <c r="F78" s="2" t="s">
        <v>308</v>
      </c>
      <c r="G78" s="1">
        <v>43678.25</v>
      </c>
      <c r="H78" s="1">
        <v>44043.25</v>
      </c>
      <c r="I78" s="3">
        <v>125000</v>
      </c>
      <c r="J78" s="3">
        <v>64375</v>
      </c>
      <c r="K78" s="3">
        <v>189375</v>
      </c>
      <c r="L78" s="2" t="s">
        <v>29</v>
      </c>
    </row>
    <row r="79" spans="1:12" ht="51.75" thickBot="1" x14ac:dyDescent="0.3">
      <c r="A79" s="1">
        <v>43601.668749999997</v>
      </c>
      <c r="B79" s="2" t="s">
        <v>19</v>
      </c>
      <c r="C79" s="2" t="s">
        <v>105</v>
      </c>
      <c r="D79" s="2" t="s">
        <v>309</v>
      </c>
      <c r="E79" s="2" t="s">
        <v>36</v>
      </c>
      <c r="F79" s="2" t="s">
        <v>107</v>
      </c>
      <c r="G79" s="1">
        <v>43678.25</v>
      </c>
      <c r="H79" s="1">
        <v>44043.25</v>
      </c>
      <c r="I79" s="3">
        <v>405634</v>
      </c>
      <c r="J79" s="3">
        <v>80850</v>
      </c>
      <c r="K79" s="3">
        <v>486484</v>
      </c>
      <c r="L79" s="2" t="s">
        <v>29</v>
      </c>
    </row>
    <row r="80" spans="1:12" ht="39" thickBot="1" x14ac:dyDescent="0.3">
      <c r="A80" s="1">
        <v>43602.854166666701</v>
      </c>
      <c r="B80" s="2" t="s">
        <v>19</v>
      </c>
      <c r="C80" s="2" t="s">
        <v>89</v>
      </c>
      <c r="D80" s="2" t="s">
        <v>310</v>
      </c>
      <c r="E80" s="2" t="s">
        <v>36</v>
      </c>
      <c r="F80" s="2" t="s">
        <v>311</v>
      </c>
      <c r="G80" s="1">
        <v>43922.25</v>
      </c>
      <c r="H80" s="1">
        <v>45747.25</v>
      </c>
      <c r="I80" s="3">
        <v>2039660</v>
      </c>
      <c r="J80" s="3">
        <v>350183</v>
      </c>
      <c r="K80" s="3">
        <v>2389843</v>
      </c>
      <c r="L80" s="2" t="s">
        <v>29</v>
      </c>
    </row>
    <row r="81" spans="1:12" ht="26.25" thickBot="1" x14ac:dyDescent="0.3">
      <c r="A81" s="1">
        <v>43605.681944444397</v>
      </c>
      <c r="B81" s="2" t="s">
        <v>19</v>
      </c>
      <c r="C81" s="2" t="s">
        <v>154</v>
      </c>
      <c r="D81" s="2" t="s">
        <v>312</v>
      </c>
      <c r="E81" s="2" t="s">
        <v>36</v>
      </c>
      <c r="F81" s="2" t="s">
        <v>156</v>
      </c>
      <c r="G81" s="1">
        <v>43922.25</v>
      </c>
      <c r="H81" s="1">
        <v>45747.25</v>
      </c>
      <c r="I81" s="3">
        <v>1434152</v>
      </c>
      <c r="J81" s="3">
        <v>738590</v>
      </c>
      <c r="K81" s="3">
        <v>2172742</v>
      </c>
      <c r="L81" s="2" t="s">
        <v>29</v>
      </c>
    </row>
    <row r="82" spans="1:12" ht="51.75" thickBot="1" x14ac:dyDescent="0.3">
      <c r="A82" s="1">
        <v>43606.692361111098</v>
      </c>
      <c r="B82" s="2" t="s">
        <v>19</v>
      </c>
      <c r="C82" s="2" t="s">
        <v>40</v>
      </c>
      <c r="D82" s="2" t="s">
        <v>313</v>
      </c>
      <c r="E82" s="2" t="s">
        <v>80</v>
      </c>
      <c r="F82" s="2" t="s">
        <v>314</v>
      </c>
      <c r="G82" s="1">
        <v>43709.25</v>
      </c>
      <c r="H82" s="1">
        <v>44074.25</v>
      </c>
      <c r="I82" s="3">
        <v>58411</v>
      </c>
      <c r="J82" s="3">
        <v>30082</v>
      </c>
      <c r="K82" s="3">
        <v>88493</v>
      </c>
      <c r="L82" s="2" t="s">
        <v>24</v>
      </c>
    </row>
    <row r="83" spans="1:12" ht="77.25" thickBot="1" x14ac:dyDescent="0.3">
      <c r="A83" s="1">
        <v>43606.697222222203</v>
      </c>
      <c r="B83" s="2" t="s">
        <v>19</v>
      </c>
      <c r="C83" s="2" t="s">
        <v>81</v>
      </c>
      <c r="D83" s="2" t="s">
        <v>315</v>
      </c>
      <c r="E83" s="2" t="s">
        <v>80</v>
      </c>
      <c r="F83" s="2" t="s">
        <v>83</v>
      </c>
      <c r="G83" s="1">
        <v>43709.25</v>
      </c>
      <c r="H83" s="1">
        <v>43861.291666666701</v>
      </c>
      <c r="I83" s="3">
        <v>3916</v>
      </c>
      <c r="J83" s="3">
        <v>2016</v>
      </c>
      <c r="K83" s="3">
        <v>5932</v>
      </c>
      <c r="L83" s="2" t="s">
        <v>24</v>
      </c>
    </row>
    <row r="84" spans="1:12" ht="39" thickBot="1" x14ac:dyDescent="0.3">
      <c r="A84" s="1">
        <v>43608.807638888902</v>
      </c>
      <c r="B84" s="2" t="s">
        <v>19</v>
      </c>
      <c r="C84" s="2" t="s">
        <v>316</v>
      </c>
      <c r="D84" s="2" t="s">
        <v>317</v>
      </c>
      <c r="E84" s="2" t="s">
        <v>36</v>
      </c>
      <c r="F84" s="2" t="s">
        <v>318</v>
      </c>
      <c r="G84" s="1">
        <v>43922.25</v>
      </c>
      <c r="H84" s="1">
        <v>45747.25</v>
      </c>
      <c r="I84" s="3">
        <v>3451150</v>
      </c>
      <c r="J84" s="3">
        <v>403548</v>
      </c>
      <c r="K84" s="3">
        <v>3854698</v>
      </c>
      <c r="L84" s="2" t="s">
        <v>29</v>
      </c>
    </row>
    <row r="85" spans="1:12" ht="39" thickBot="1" x14ac:dyDescent="0.3">
      <c r="A85" s="1">
        <v>43613.811111111099</v>
      </c>
      <c r="B85" s="2" t="s">
        <v>19</v>
      </c>
      <c r="C85" s="2" t="s">
        <v>316</v>
      </c>
      <c r="D85" s="2" t="s">
        <v>319</v>
      </c>
      <c r="E85" s="2" t="s">
        <v>36</v>
      </c>
      <c r="F85" s="2" t="s">
        <v>318</v>
      </c>
      <c r="G85" s="1">
        <v>43922.25</v>
      </c>
      <c r="H85" s="1">
        <v>45747.25</v>
      </c>
      <c r="I85" s="3">
        <v>3451150</v>
      </c>
      <c r="J85" s="3">
        <v>403548</v>
      </c>
      <c r="K85" s="3">
        <v>3854698</v>
      </c>
      <c r="L85" s="2" t="s">
        <v>29</v>
      </c>
    </row>
    <row r="86" spans="1:12" ht="26.25" thickBot="1" x14ac:dyDescent="0.3">
      <c r="A86" s="1">
        <v>43613.842361111099</v>
      </c>
      <c r="B86" s="2" t="s">
        <v>19</v>
      </c>
      <c r="C86" s="2" t="s">
        <v>163</v>
      </c>
      <c r="D86" s="2" t="s">
        <v>320</v>
      </c>
      <c r="E86" s="2" t="s">
        <v>165</v>
      </c>
      <c r="F86" s="2" t="s">
        <v>321</v>
      </c>
      <c r="G86" s="1">
        <v>43922.25</v>
      </c>
      <c r="H86" s="1">
        <v>46843.25</v>
      </c>
      <c r="I86" s="3">
        <v>392543</v>
      </c>
      <c r="J86" s="3">
        <v>202160</v>
      </c>
      <c r="K86" s="3">
        <v>594703</v>
      </c>
      <c r="L86" s="2" t="s">
        <v>24</v>
      </c>
    </row>
    <row r="87" spans="1:12" ht="39" thickBot="1" x14ac:dyDescent="0.3">
      <c r="A87" s="1">
        <v>43614.686111111099</v>
      </c>
      <c r="B87" s="2" t="s">
        <v>19</v>
      </c>
      <c r="C87" s="2" t="s">
        <v>316</v>
      </c>
      <c r="D87" s="2" t="s">
        <v>322</v>
      </c>
      <c r="E87" s="2" t="s">
        <v>36</v>
      </c>
      <c r="F87" s="2" t="s">
        <v>323</v>
      </c>
      <c r="G87" s="1">
        <v>43922.25</v>
      </c>
      <c r="H87" s="1">
        <v>45747.25</v>
      </c>
      <c r="I87" s="3">
        <v>3451150</v>
      </c>
      <c r="J87" s="3">
        <v>403548</v>
      </c>
      <c r="K87" s="3">
        <v>3854698</v>
      </c>
      <c r="L87" s="2" t="s">
        <v>29</v>
      </c>
    </row>
    <row r="88" spans="1:12" ht="39" thickBot="1" x14ac:dyDescent="0.3">
      <c r="A88" s="1">
        <v>43619.652777777803</v>
      </c>
      <c r="B88" s="2" t="s">
        <v>19</v>
      </c>
      <c r="C88" s="2" t="s">
        <v>105</v>
      </c>
      <c r="D88" s="2" t="s">
        <v>324</v>
      </c>
      <c r="E88" s="2" t="s">
        <v>176</v>
      </c>
      <c r="F88" s="2" t="s">
        <v>325</v>
      </c>
      <c r="G88" s="1">
        <v>43922.25</v>
      </c>
      <c r="H88" s="1">
        <v>46843.25</v>
      </c>
      <c r="I88" s="3">
        <v>6794118</v>
      </c>
      <c r="J88" s="3">
        <v>1978094</v>
      </c>
      <c r="K88" s="3">
        <v>8772212</v>
      </c>
      <c r="L88" s="2" t="s">
        <v>29</v>
      </c>
    </row>
    <row r="89" spans="1:12" ht="39" thickBot="1" x14ac:dyDescent="0.3">
      <c r="A89" s="1">
        <v>43620.620138888902</v>
      </c>
      <c r="B89" s="2" t="s">
        <v>19</v>
      </c>
      <c r="C89" s="2" t="s">
        <v>25</v>
      </c>
      <c r="D89" s="2" t="s">
        <v>326</v>
      </c>
      <c r="E89" s="2" t="s">
        <v>36</v>
      </c>
      <c r="F89" s="2" t="s">
        <v>327</v>
      </c>
      <c r="G89" s="1">
        <v>43922.25</v>
      </c>
      <c r="H89" s="1">
        <v>45016.25</v>
      </c>
      <c r="I89" s="3">
        <v>300000</v>
      </c>
      <c r="J89" s="3">
        <v>154500</v>
      </c>
      <c r="K89" s="3">
        <v>454500</v>
      </c>
      <c r="L89" s="2" t="s">
        <v>29</v>
      </c>
    </row>
    <row r="90" spans="1:12" ht="39" thickBot="1" x14ac:dyDescent="0.3">
      <c r="A90" s="1">
        <v>43620.807638888902</v>
      </c>
      <c r="B90" s="2" t="s">
        <v>19</v>
      </c>
      <c r="C90" s="2" t="s">
        <v>163</v>
      </c>
      <c r="D90" s="2" t="s">
        <v>328</v>
      </c>
      <c r="E90" s="2" t="s">
        <v>205</v>
      </c>
      <c r="F90" s="2" t="s">
        <v>168</v>
      </c>
      <c r="G90" s="1">
        <v>43922.25</v>
      </c>
      <c r="H90" s="1">
        <v>45747.25</v>
      </c>
      <c r="I90" s="3">
        <v>2244558</v>
      </c>
      <c r="J90" s="3">
        <v>815430</v>
      </c>
      <c r="K90" s="3">
        <v>3059988</v>
      </c>
      <c r="L90" s="2" t="s">
        <v>29</v>
      </c>
    </row>
    <row r="91" spans="1:12" ht="39" thickBot="1" x14ac:dyDescent="0.3">
      <c r="A91" s="1">
        <v>43622.640277777798</v>
      </c>
      <c r="B91" s="2" t="s">
        <v>19</v>
      </c>
      <c r="C91" s="2" t="s">
        <v>47</v>
      </c>
      <c r="D91" s="2" t="s">
        <v>329</v>
      </c>
      <c r="E91" s="2" t="s">
        <v>36</v>
      </c>
      <c r="F91" s="2" t="s">
        <v>330</v>
      </c>
      <c r="G91" s="1">
        <v>43922.25</v>
      </c>
      <c r="H91" s="1">
        <v>45016.25</v>
      </c>
      <c r="I91" s="3">
        <v>300000</v>
      </c>
      <c r="J91" s="3">
        <v>154500</v>
      </c>
      <c r="K91" s="3">
        <v>454500</v>
      </c>
      <c r="L91" s="2" t="s">
        <v>29</v>
      </c>
    </row>
    <row r="92" spans="1:12" ht="39" thickBot="1" x14ac:dyDescent="0.3">
      <c r="A92" s="1">
        <v>43640.824999999997</v>
      </c>
      <c r="B92" s="2" t="s">
        <v>19</v>
      </c>
      <c r="C92" s="2" t="s">
        <v>20</v>
      </c>
      <c r="D92" s="2" t="s">
        <v>331</v>
      </c>
      <c r="E92" s="2" t="s">
        <v>137</v>
      </c>
      <c r="F92" s="2" t="s">
        <v>332</v>
      </c>
      <c r="G92" s="1">
        <v>43709.25</v>
      </c>
      <c r="H92" s="1">
        <v>44074.25</v>
      </c>
      <c r="I92" s="3">
        <v>460947</v>
      </c>
      <c r="J92" s="3">
        <v>211211</v>
      </c>
      <c r="K92" s="3">
        <v>672158</v>
      </c>
      <c r="L92" s="2" t="s">
        <v>29</v>
      </c>
    </row>
    <row r="93" spans="1:12" ht="51.75" thickBot="1" x14ac:dyDescent="0.3">
      <c r="A93" s="1">
        <v>43640.868750000001</v>
      </c>
      <c r="B93" s="2" t="s">
        <v>19</v>
      </c>
      <c r="C93" s="2" t="s">
        <v>123</v>
      </c>
      <c r="D93" s="2" t="s">
        <v>333</v>
      </c>
      <c r="E93" s="2" t="s">
        <v>125</v>
      </c>
      <c r="F93" s="2" t="s">
        <v>126</v>
      </c>
      <c r="G93" s="1">
        <v>43617.25</v>
      </c>
      <c r="H93" s="1">
        <v>43982.25</v>
      </c>
      <c r="I93" s="3">
        <v>41896</v>
      </c>
      <c r="J93" s="3">
        <v>2304</v>
      </c>
      <c r="K93" s="3">
        <v>44200</v>
      </c>
      <c r="L93" s="2" t="s">
        <v>75</v>
      </c>
    </row>
    <row r="94" spans="1:12" ht="39" thickBot="1" x14ac:dyDescent="0.3">
      <c r="A94" s="1">
        <v>43641.838888888902</v>
      </c>
      <c r="B94" s="2" t="s">
        <v>19</v>
      </c>
      <c r="C94" s="2" t="s">
        <v>47</v>
      </c>
      <c r="D94" s="2" t="s">
        <v>334</v>
      </c>
      <c r="E94" s="2" t="s">
        <v>187</v>
      </c>
      <c r="F94" s="2" t="s">
        <v>335</v>
      </c>
      <c r="G94" s="1">
        <v>43328.25</v>
      </c>
      <c r="H94" s="1">
        <v>43799.291666666701</v>
      </c>
      <c r="I94" s="3">
        <v>27897</v>
      </c>
      <c r="J94" s="3">
        <v>14368</v>
      </c>
      <c r="K94" s="3">
        <v>42265</v>
      </c>
      <c r="L94" s="2" t="s">
        <v>24</v>
      </c>
    </row>
    <row r="95" spans="1:12" ht="39" thickBot="1" x14ac:dyDescent="0.3">
      <c r="A95" s="1">
        <v>43642.801388888904</v>
      </c>
      <c r="B95" s="2" t="s">
        <v>19</v>
      </c>
      <c r="C95" s="2" t="s">
        <v>44</v>
      </c>
      <c r="D95" s="2" t="s">
        <v>336</v>
      </c>
      <c r="E95" s="2" t="s">
        <v>36</v>
      </c>
      <c r="F95" s="2" t="s">
        <v>337</v>
      </c>
      <c r="G95" s="1">
        <v>43922.25</v>
      </c>
      <c r="H95" s="1">
        <v>44651.25</v>
      </c>
      <c r="I95" s="3">
        <v>275000</v>
      </c>
      <c r="J95" s="3">
        <v>141625</v>
      </c>
      <c r="K95" s="3">
        <v>416625</v>
      </c>
      <c r="L95" s="2" t="s">
        <v>29</v>
      </c>
    </row>
    <row r="96" spans="1:12" ht="16.5" thickBot="1" x14ac:dyDescent="0.3">
      <c r="A96" s="8" t="s">
        <v>15</v>
      </c>
      <c r="B96" s="8"/>
      <c r="C96" s="8"/>
      <c r="D96" s="5">
        <v>94</v>
      </c>
      <c r="E96" s="8" t="s">
        <v>16</v>
      </c>
      <c r="F96" s="8"/>
      <c r="G96" s="8"/>
      <c r="H96" s="8"/>
      <c r="I96" s="6">
        <f>SUM(I2:I95)</f>
        <v>73130298</v>
      </c>
      <c r="J96" s="6">
        <f t="shared" ref="J96:K96" si="0">SUM(J2:J95)</f>
        <v>24498166</v>
      </c>
      <c r="K96" s="6">
        <f t="shared" si="0"/>
        <v>97628464</v>
      </c>
      <c r="L96" s="5"/>
    </row>
  </sheetData>
  <autoFilter ref="A1:L23"/>
  <mergeCells count="2">
    <mergeCell ref="A96:C96"/>
    <mergeCell ref="E96:H96"/>
  </mergeCells>
  <pageMargins left="0.7" right="0.7" top="0.75" bottom="0.75" header="0.3" footer="0.3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COP FY19 Awards</vt:lpstr>
      <vt:lpstr>COP FY19 Submissions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Lomas2211</dc:creator>
  <cp:lastModifiedBy>Windows User</cp:lastModifiedBy>
  <cp:lastPrinted>2018-08-15T17:13:06Z</cp:lastPrinted>
  <dcterms:created xsi:type="dcterms:W3CDTF">2009-10-13T15:41:38Z</dcterms:created>
  <dcterms:modified xsi:type="dcterms:W3CDTF">2019-07-25T13:19:54Z</dcterms:modified>
</cp:coreProperties>
</file>